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лефон" sheetId="1" r:id="rId1"/>
    <sheet name="бензин" sheetId="2" r:id="rId2"/>
  </sheets>
  <definedNames/>
  <calcPr fullCalcOnLoad="1"/>
</workbook>
</file>

<file path=xl/sharedStrings.xml><?xml version="1.0" encoding="utf-8"?>
<sst xmlns="http://schemas.openxmlformats.org/spreadsheetml/2006/main" count="87" uniqueCount="68">
  <si>
    <t>Марка автомобиля</t>
  </si>
  <si>
    <t>Марка топлива</t>
  </si>
  <si>
    <t>Год выпуска</t>
  </si>
  <si>
    <t>В среднем за 1 месяц, л.</t>
  </si>
  <si>
    <t xml:space="preserve">Фактический расход топлива на 100 км пробега автомобиля, л </t>
  </si>
  <si>
    <t>- в том числе за наличный расчет, л.</t>
  </si>
  <si>
    <t>- в том числе за наличный расчет, руб.</t>
  </si>
  <si>
    <t>Примечание (для каких целей используется автомобиль)</t>
  </si>
  <si>
    <t>ГАЗ-2752</t>
  </si>
  <si>
    <t>ГАЗ-3307</t>
  </si>
  <si>
    <t>Наименование показателя</t>
  </si>
  <si>
    <t>для нужд Администрации</t>
  </si>
  <si>
    <t xml:space="preserve">Итого по всем автомобилям </t>
  </si>
  <si>
    <t>АИ-93</t>
  </si>
  <si>
    <t>А-80</t>
  </si>
  <si>
    <t>Благоустройство</t>
  </si>
  <si>
    <t>Наименование расходов</t>
  </si>
  <si>
    <t>Количество основных телефонных точек</t>
  </si>
  <si>
    <t>Абонентская плата за телефонные точки</t>
  </si>
  <si>
    <t>Количество дополнительных телефонных точек</t>
  </si>
  <si>
    <t>Абонентская плата за дополнительные телефонные точки</t>
  </si>
  <si>
    <t>Количество радиоточек</t>
  </si>
  <si>
    <t>Абонентская плата за радиоточки</t>
  </si>
  <si>
    <t>Покилометровая связь</t>
  </si>
  <si>
    <t>Расходы на ГСМ по Администрации Городокского сельсовета Минусинского района Красноярского края.</t>
  </si>
  <si>
    <t>ЗИЛ-131</t>
  </si>
  <si>
    <t>Примечание</t>
  </si>
  <si>
    <t>Расходы на услуги связи и Интернета по Администрации Городокского сельсовета Минусинского района Красноярского края.</t>
  </si>
  <si>
    <t>Абонентская плата за 1 телефонную точку</t>
  </si>
  <si>
    <t>№ п/п</t>
  </si>
  <si>
    <t>Прямой телефон (Межгород)</t>
  </si>
  <si>
    <t>Почтовые расходы</t>
  </si>
  <si>
    <t>Спец.связь</t>
  </si>
  <si>
    <t>Право использования программы "Контур-Экстерн"</t>
  </si>
  <si>
    <t>ЭДО модем</t>
  </si>
  <si>
    <t>Ед. изм.</t>
  </si>
  <si>
    <t>Абонентская плата и почтовые расходы</t>
  </si>
  <si>
    <t>Наименование обслуживающей компании</t>
  </si>
  <si>
    <r>
      <t xml:space="preserve">Итого абонентская плата и почтовые расходы </t>
    </r>
    <r>
      <rPr>
        <b/>
        <i/>
        <sz val="8"/>
        <rFont val="Arial"/>
        <family val="2"/>
      </rPr>
      <t>(п.3+п.6+п.9+п.10+п.11+п.12</t>
    </r>
    <r>
      <rPr>
        <b/>
        <i/>
        <sz val="10"/>
        <rFont val="Arial"/>
        <family val="2"/>
      </rPr>
      <t>)</t>
    </r>
  </si>
  <si>
    <t>Сотовая связь (за исключением руководителя управления (отдела)</t>
  </si>
  <si>
    <t>Наименование оператора</t>
  </si>
  <si>
    <t>шт.</t>
  </si>
  <si>
    <t>руб.</t>
  </si>
  <si>
    <t>Плата за междугороднюю связь</t>
  </si>
  <si>
    <t>ОАО "Сибирьтелеком"</t>
  </si>
  <si>
    <t xml:space="preserve">Услуги Интернета </t>
  </si>
  <si>
    <t xml:space="preserve">Междугородная связь </t>
  </si>
  <si>
    <r>
      <t xml:space="preserve">Количество автомобилей: </t>
    </r>
    <r>
      <rPr>
        <b/>
        <u val="single"/>
        <sz val="10"/>
        <rFont val="Arial"/>
        <family val="2"/>
      </rPr>
      <t>3</t>
    </r>
  </si>
  <si>
    <t>Наименование тарифа "Оптимальный"</t>
  </si>
  <si>
    <t>Обеспечение пожарной безопасности</t>
  </si>
  <si>
    <t>Расходы в 2011 г.</t>
  </si>
  <si>
    <t>Среднемесячные расходы в 2011 г.</t>
  </si>
  <si>
    <t>Расходы за 2012 г.</t>
  </si>
  <si>
    <t>Среднемесячные расходы в 2012г.</t>
  </si>
  <si>
    <t>Потребность на 2013 г.</t>
  </si>
  <si>
    <t>Среднемесячная потребность на 2013г.</t>
  </si>
  <si>
    <t>Пробег за 2012 г., км</t>
  </si>
  <si>
    <t>Фактически списано ГСМ за 2012 г., л.</t>
  </si>
  <si>
    <t>Фактически списано ГСМ за 2012 г., руб.</t>
  </si>
  <si>
    <t>Лимит в 2012 году в месяц, л.</t>
  </si>
  <si>
    <t>Получено за 2012 год, л.:</t>
  </si>
  <si>
    <t>Потребность в ГСМ на 2013 г., л.</t>
  </si>
  <si>
    <t>Месячный лимит ГСМ на 2013 год, л.</t>
  </si>
  <si>
    <t xml:space="preserve">Увеличение лимитов по ГСМ просчитано по фактически сложившимся расходам по бензину за 2012 год. </t>
  </si>
  <si>
    <t>Приложение 1 к постановлению    №  3-п от 22.01.2013г.</t>
  </si>
  <si>
    <t>Приложение 2 к постановлению    № 3-п от 22.01.2013г.</t>
  </si>
  <si>
    <t>Главный бухгалтер                                    Секисова Л.Н.</t>
  </si>
  <si>
    <t>Главный бухгалтер                                Секисова Л.Н.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</si>
</sst>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B37" sqref="B37:J37"/>
    </sheetView>
  </sheetViews>
  <sheetFormatPr defaultColWidth="9.140625" defaultRowHeight="12.75"/>
  <cols>
    <col min="1" max="1" width="4.28125" style="9" customWidth="1"/>
    <col min="2" max="2" width="29.140625" style="0" customWidth="1"/>
    <col min="3" max="3" width="6.140625" style="9" customWidth="1"/>
    <col min="4" max="4" width="12.57421875" style="0" customWidth="1"/>
    <col min="5" max="5" width="16.7109375" style="0" customWidth="1"/>
    <col min="6" max="6" width="11.57421875" style="0" customWidth="1"/>
    <col min="7" max="7" width="16.00390625" style="0" customWidth="1"/>
    <col min="8" max="8" width="11.7109375" style="0" customWidth="1"/>
    <col min="9" max="9" width="17.00390625" style="0" customWidth="1"/>
    <col min="10" max="10" width="13.57421875" style="0" customWidth="1"/>
  </cols>
  <sheetData>
    <row r="1" spans="9:10" ht="12.75">
      <c r="I1" s="59" t="s">
        <v>64</v>
      </c>
      <c r="J1" s="59"/>
    </row>
    <row r="2" spans="9:10" ht="12.75">
      <c r="I2" s="59"/>
      <c r="J2" s="59"/>
    </row>
    <row r="3" spans="2:9" ht="27.75" customHeight="1">
      <c r="B3" s="60" t="s">
        <v>27</v>
      </c>
      <c r="C3" s="60"/>
      <c r="D3" s="60"/>
      <c r="E3" s="60"/>
      <c r="F3" s="60"/>
      <c r="G3" s="60"/>
      <c r="H3" s="60"/>
      <c r="I3" s="60"/>
    </row>
    <row r="4" spans="1:10" s="14" customFormat="1" ht="39.75" customHeight="1">
      <c r="A4" s="6" t="s">
        <v>29</v>
      </c>
      <c r="B4" s="13" t="s">
        <v>16</v>
      </c>
      <c r="C4" s="12" t="s">
        <v>35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  <c r="I4" s="6" t="s">
        <v>55</v>
      </c>
      <c r="J4" s="6" t="s">
        <v>26</v>
      </c>
    </row>
    <row r="5" spans="1:10" s="14" customFormat="1" ht="21.75" customHeight="1">
      <c r="A5" s="6"/>
      <c r="B5" s="47" t="s">
        <v>36</v>
      </c>
      <c r="C5" s="48"/>
      <c r="D5" s="48"/>
      <c r="E5" s="48"/>
      <c r="F5" s="48"/>
      <c r="G5" s="48"/>
      <c r="H5" s="48"/>
      <c r="I5" s="48"/>
      <c r="J5" s="49"/>
    </row>
    <row r="6" spans="1:10" s="21" customFormat="1" ht="29.25" customHeight="1">
      <c r="A6" s="20">
        <v>1</v>
      </c>
      <c r="B6" s="22" t="s">
        <v>37</v>
      </c>
      <c r="C6" s="50" t="s">
        <v>44</v>
      </c>
      <c r="D6" s="51"/>
      <c r="E6" s="51"/>
      <c r="F6" s="51"/>
      <c r="G6" s="51"/>
      <c r="H6" s="51"/>
      <c r="I6" s="51"/>
      <c r="J6" s="52"/>
    </row>
    <row r="7" spans="1:10" ht="25.5">
      <c r="A7" s="4">
        <v>2</v>
      </c>
      <c r="B7" s="3" t="s">
        <v>17</v>
      </c>
      <c r="C7" s="10" t="s">
        <v>41</v>
      </c>
      <c r="D7" s="25">
        <v>4</v>
      </c>
      <c r="E7" s="8"/>
      <c r="F7" s="25">
        <v>4</v>
      </c>
      <c r="G7" s="8"/>
      <c r="H7" s="25">
        <v>4</v>
      </c>
      <c r="I7" s="8"/>
      <c r="J7" s="1"/>
    </row>
    <row r="8" spans="1:10" s="7" customFormat="1" ht="25.5">
      <c r="A8" s="8">
        <v>3</v>
      </c>
      <c r="B8" s="35" t="s">
        <v>18</v>
      </c>
      <c r="C8" s="33" t="s">
        <v>42</v>
      </c>
      <c r="D8" s="41">
        <v>19008</v>
      </c>
      <c r="E8" s="41">
        <v>1584</v>
      </c>
      <c r="F8" s="41">
        <v>22992</v>
      </c>
      <c r="G8" s="41">
        <v>1916</v>
      </c>
      <c r="H8" s="41">
        <v>24240</v>
      </c>
      <c r="I8" s="41">
        <v>2020</v>
      </c>
      <c r="J8" s="24"/>
    </row>
    <row r="9" spans="1:10" s="7" customFormat="1" ht="25.5">
      <c r="A9" s="8">
        <v>4</v>
      </c>
      <c r="B9" s="35" t="s">
        <v>28</v>
      </c>
      <c r="C9" s="33" t="s">
        <v>42</v>
      </c>
      <c r="D9" s="41">
        <v>4752</v>
      </c>
      <c r="E9" s="41">
        <v>396</v>
      </c>
      <c r="F9" s="41">
        <v>5748</v>
      </c>
      <c r="G9" s="41">
        <v>479</v>
      </c>
      <c r="H9" s="41">
        <v>6060</v>
      </c>
      <c r="I9" s="41">
        <v>505</v>
      </c>
      <c r="J9" s="24"/>
    </row>
    <row r="10" spans="1:10" ht="25.5" customHeight="1">
      <c r="A10" s="4">
        <v>5</v>
      </c>
      <c r="B10" s="3" t="s">
        <v>19</v>
      </c>
      <c r="C10" s="10" t="s">
        <v>41</v>
      </c>
      <c r="D10" s="4"/>
      <c r="E10" s="4"/>
      <c r="F10" s="4"/>
      <c r="G10" s="4"/>
      <c r="H10" s="4"/>
      <c r="I10" s="4"/>
      <c r="J10" s="1"/>
    </row>
    <row r="11" spans="1:10" ht="38.25">
      <c r="A11" s="4">
        <v>6</v>
      </c>
      <c r="B11" s="3" t="s">
        <v>20</v>
      </c>
      <c r="C11" s="10" t="s">
        <v>42</v>
      </c>
      <c r="D11" s="4"/>
      <c r="E11" s="4"/>
      <c r="F11" s="4"/>
      <c r="G11" s="4"/>
      <c r="H11" s="4"/>
      <c r="I11" s="4"/>
      <c r="J11" s="1"/>
    </row>
    <row r="12" spans="1:10" ht="12.75">
      <c r="A12" s="4">
        <v>7</v>
      </c>
      <c r="B12" s="3" t="s">
        <v>21</v>
      </c>
      <c r="C12" s="10" t="s">
        <v>41</v>
      </c>
      <c r="D12" s="4"/>
      <c r="E12" s="4"/>
      <c r="F12" s="4"/>
      <c r="G12" s="4"/>
      <c r="H12" s="4"/>
      <c r="I12" s="4"/>
      <c r="J12" s="1"/>
    </row>
    <row r="13" spans="1:10" ht="25.5">
      <c r="A13" s="4">
        <v>8</v>
      </c>
      <c r="B13" s="3" t="s">
        <v>22</v>
      </c>
      <c r="C13" s="10" t="s">
        <v>42</v>
      </c>
      <c r="D13" s="4"/>
      <c r="E13" s="4"/>
      <c r="F13" s="4"/>
      <c r="G13" s="4"/>
      <c r="H13" s="4"/>
      <c r="I13" s="4"/>
      <c r="J13" s="1"/>
    </row>
    <row r="14" spans="1:10" ht="12.75">
      <c r="A14" s="4">
        <v>9</v>
      </c>
      <c r="B14" s="3" t="s">
        <v>23</v>
      </c>
      <c r="C14" s="10" t="s">
        <v>42</v>
      </c>
      <c r="D14" s="4"/>
      <c r="E14" s="4"/>
      <c r="F14" s="4"/>
      <c r="G14" s="4"/>
      <c r="H14" s="4"/>
      <c r="I14" s="4"/>
      <c r="J14" s="1"/>
    </row>
    <row r="15" spans="1:10" ht="15.75" customHeight="1">
      <c r="A15" s="4">
        <v>10</v>
      </c>
      <c r="B15" s="11" t="s">
        <v>30</v>
      </c>
      <c r="C15" s="10" t="s">
        <v>42</v>
      </c>
      <c r="D15" s="4"/>
      <c r="E15" s="4"/>
      <c r="F15" s="4"/>
      <c r="G15" s="4"/>
      <c r="H15" s="4"/>
      <c r="I15" s="4"/>
      <c r="J15" s="1"/>
    </row>
    <row r="16" spans="1:10" ht="15.75" customHeight="1">
      <c r="A16" s="4">
        <v>11</v>
      </c>
      <c r="B16" s="11" t="s">
        <v>31</v>
      </c>
      <c r="C16" s="10" t="s">
        <v>42</v>
      </c>
      <c r="D16" s="4"/>
      <c r="E16" s="4"/>
      <c r="F16" s="4"/>
      <c r="G16" s="4"/>
      <c r="H16" s="4"/>
      <c r="I16" s="4"/>
      <c r="J16" s="1"/>
    </row>
    <row r="17" spans="1:10" ht="12.75">
      <c r="A17" s="4">
        <v>12</v>
      </c>
      <c r="B17" s="11" t="s">
        <v>32</v>
      </c>
      <c r="C17" s="10" t="s">
        <v>42</v>
      </c>
      <c r="D17" s="4"/>
      <c r="E17" s="4"/>
      <c r="F17" s="4"/>
      <c r="G17" s="4"/>
      <c r="H17" s="4"/>
      <c r="I17" s="4"/>
      <c r="J17" s="1"/>
    </row>
    <row r="18" spans="1:10" s="7" customFormat="1" ht="27" customHeight="1">
      <c r="A18" s="8">
        <v>13</v>
      </c>
      <c r="B18" s="34" t="s">
        <v>33</v>
      </c>
      <c r="C18" s="33" t="s">
        <v>42</v>
      </c>
      <c r="D18" s="41">
        <v>9163</v>
      </c>
      <c r="E18" s="41">
        <v>764</v>
      </c>
      <c r="F18" s="41">
        <v>5184</v>
      </c>
      <c r="G18" s="41">
        <v>432</v>
      </c>
      <c r="H18" s="41">
        <v>5472</v>
      </c>
      <c r="I18" s="41">
        <v>456</v>
      </c>
      <c r="J18" s="24"/>
    </row>
    <row r="19" spans="1:10" s="28" customFormat="1" ht="12.75">
      <c r="A19" s="25">
        <v>14</v>
      </c>
      <c r="B19" s="34" t="s">
        <v>34</v>
      </c>
      <c r="C19" s="33" t="s">
        <v>42</v>
      </c>
      <c r="D19" s="25"/>
      <c r="E19" s="25"/>
      <c r="F19" s="25"/>
      <c r="G19" s="25"/>
      <c r="H19" s="25"/>
      <c r="I19" s="25"/>
      <c r="J19" s="24"/>
    </row>
    <row r="20" spans="1:10" s="18" customFormat="1" ht="42.75" customHeight="1">
      <c r="A20" s="16">
        <v>15</v>
      </c>
      <c r="B20" s="45" t="s">
        <v>38</v>
      </c>
      <c r="C20" s="19" t="s">
        <v>42</v>
      </c>
      <c r="D20" s="39">
        <f aca="true" t="shared" si="0" ref="D20:I20">D8+D18</f>
        <v>28171</v>
      </c>
      <c r="E20" s="39">
        <f t="shared" si="0"/>
        <v>2348</v>
      </c>
      <c r="F20" s="39">
        <f t="shared" si="0"/>
        <v>28176</v>
      </c>
      <c r="G20" s="39">
        <f t="shared" si="0"/>
        <v>2348</v>
      </c>
      <c r="H20" s="40">
        <f t="shared" si="0"/>
        <v>29712</v>
      </c>
      <c r="I20" s="40">
        <f t="shared" si="0"/>
        <v>2476</v>
      </c>
      <c r="J20" s="17"/>
    </row>
    <row r="21" spans="1:10" s="21" customFormat="1" ht="29.25" customHeight="1">
      <c r="A21" s="20"/>
      <c r="B21" s="53" t="s">
        <v>46</v>
      </c>
      <c r="C21" s="54"/>
      <c r="D21" s="54"/>
      <c r="E21" s="54"/>
      <c r="F21" s="54"/>
      <c r="G21" s="54"/>
      <c r="H21" s="54"/>
      <c r="I21" s="54"/>
      <c r="J21" s="55"/>
    </row>
    <row r="22" spans="1:10" s="14" customFormat="1" ht="29.25" customHeight="1">
      <c r="A22" s="6">
        <v>1</v>
      </c>
      <c r="B22" s="15" t="s">
        <v>37</v>
      </c>
      <c r="C22" s="50" t="s">
        <v>44</v>
      </c>
      <c r="D22" s="51"/>
      <c r="E22" s="51"/>
      <c r="F22" s="51"/>
      <c r="G22" s="51"/>
      <c r="H22" s="51"/>
      <c r="I22" s="51"/>
      <c r="J22" s="52"/>
    </row>
    <row r="23" spans="1:10" s="7" customFormat="1" ht="21" customHeight="1">
      <c r="A23" s="8"/>
      <c r="B23" s="42" t="s">
        <v>43</v>
      </c>
      <c r="C23" s="44" t="s">
        <v>42</v>
      </c>
      <c r="D23" s="41">
        <v>864</v>
      </c>
      <c r="E23" s="41">
        <v>72</v>
      </c>
      <c r="F23" s="41">
        <v>972</v>
      </c>
      <c r="G23" s="41">
        <v>81</v>
      </c>
      <c r="H23" s="43">
        <v>1380</v>
      </c>
      <c r="I23" s="43">
        <v>115</v>
      </c>
      <c r="J23" s="24"/>
    </row>
    <row r="24" spans="1:10" s="14" customFormat="1" ht="27" customHeight="1">
      <c r="A24" s="6"/>
      <c r="B24" s="47" t="s">
        <v>45</v>
      </c>
      <c r="C24" s="48"/>
      <c r="D24" s="48"/>
      <c r="E24" s="48"/>
      <c r="F24" s="48"/>
      <c r="G24" s="48"/>
      <c r="H24" s="48"/>
      <c r="I24" s="48"/>
      <c r="J24" s="49"/>
    </row>
    <row r="25" spans="1:10" s="21" customFormat="1" ht="29.25" customHeight="1">
      <c r="A25" s="20">
        <v>1</v>
      </c>
      <c r="B25" s="22" t="s">
        <v>37</v>
      </c>
      <c r="C25" s="50" t="s">
        <v>44</v>
      </c>
      <c r="D25" s="51"/>
      <c r="E25" s="51"/>
      <c r="F25" s="51"/>
      <c r="G25" s="51"/>
      <c r="H25" s="51"/>
      <c r="I25" s="51"/>
      <c r="J25" s="52"/>
    </row>
    <row r="26" spans="1:10" s="7" customFormat="1" ht="25.5">
      <c r="A26" s="8"/>
      <c r="B26" s="34" t="s">
        <v>48</v>
      </c>
      <c r="C26" s="8" t="s">
        <v>42</v>
      </c>
      <c r="D26" s="41">
        <v>26342</v>
      </c>
      <c r="E26" s="41">
        <v>2195</v>
      </c>
      <c r="F26" s="41">
        <v>16596</v>
      </c>
      <c r="G26" s="41">
        <v>1383</v>
      </c>
      <c r="H26" s="41"/>
      <c r="I26" s="41"/>
      <c r="J26" s="24"/>
    </row>
    <row r="27" spans="1:10" ht="12.75">
      <c r="A27" s="4"/>
      <c r="B27" s="1"/>
      <c r="C27" s="4"/>
      <c r="D27" s="1"/>
      <c r="E27" s="1"/>
      <c r="F27" s="1"/>
      <c r="G27" s="1"/>
      <c r="H27" s="1"/>
      <c r="I27" s="1"/>
      <c r="J27" s="1"/>
    </row>
    <row r="28" spans="1:10" ht="12.75">
      <c r="A28" s="4"/>
      <c r="B28" s="1"/>
      <c r="C28" s="4"/>
      <c r="D28" s="1"/>
      <c r="E28" s="1"/>
      <c r="F28" s="1"/>
      <c r="G28" s="1"/>
      <c r="H28" s="1"/>
      <c r="I28" s="1"/>
      <c r="J28" s="1"/>
    </row>
    <row r="29" spans="1:10" s="21" customFormat="1" ht="24" customHeight="1">
      <c r="A29" s="20"/>
      <c r="B29" s="53" t="s">
        <v>39</v>
      </c>
      <c r="C29" s="54"/>
      <c r="D29" s="54"/>
      <c r="E29" s="54"/>
      <c r="F29" s="54"/>
      <c r="G29" s="54"/>
      <c r="H29" s="54"/>
      <c r="I29" s="54"/>
      <c r="J29" s="55"/>
    </row>
    <row r="30" spans="1:10" s="14" customFormat="1" ht="18" customHeight="1">
      <c r="A30" s="6">
        <v>1</v>
      </c>
      <c r="B30" s="15" t="s">
        <v>40</v>
      </c>
      <c r="C30" s="56"/>
      <c r="D30" s="57"/>
      <c r="E30" s="57"/>
      <c r="F30" s="57"/>
      <c r="G30" s="57"/>
      <c r="H30" s="57"/>
      <c r="I30" s="57"/>
      <c r="J30" s="58"/>
    </row>
    <row r="31" spans="1:10" ht="12.75">
      <c r="A31" s="4"/>
      <c r="B31" s="1"/>
      <c r="C31" s="4"/>
      <c r="D31" s="1"/>
      <c r="E31" s="1"/>
      <c r="F31" s="1"/>
      <c r="G31" s="1"/>
      <c r="H31" s="1"/>
      <c r="I31" s="1"/>
      <c r="J31" s="1"/>
    </row>
    <row r="32" spans="1:10" ht="12.75">
      <c r="A32" s="4"/>
      <c r="B32" s="1"/>
      <c r="C32" s="4"/>
      <c r="D32" s="1"/>
      <c r="E32" s="1"/>
      <c r="F32" s="1"/>
      <c r="G32" s="1"/>
      <c r="H32" s="1"/>
      <c r="I32" s="1"/>
      <c r="J32" s="1"/>
    </row>
    <row r="33" spans="1:10" ht="12.75">
      <c r="A33" s="4"/>
      <c r="B33" s="1"/>
      <c r="C33" s="4"/>
      <c r="D33" s="1"/>
      <c r="E33" s="1"/>
      <c r="F33" s="1"/>
      <c r="G33" s="1"/>
      <c r="H33" s="1"/>
      <c r="I33" s="1"/>
      <c r="J33" s="1"/>
    </row>
    <row r="37" spans="2:10" ht="12.75">
      <c r="B37" s="46" t="s">
        <v>66</v>
      </c>
      <c r="C37" s="46"/>
      <c r="D37" s="46"/>
      <c r="E37" s="46"/>
      <c r="F37" s="46"/>
      <c r="G37" s="46"/>
      <c r="H37" s="46"/>
      <c r="I37" s="46"/>
      <c r="J37" s="46"/>
    </row>
    <row r="38" spans="2:8" ht="12.75">
      <c r="B38" s="2"/>
      <c r="G38" s="46"/>
      <c r="H38" s="46"/>
    </row>
  </sheetData>
  <sheetProtection/>
  <mergeCells count="12">
    <mergeCell ref="I1:J2"/>
    <mergeCell ref="B37:J37"/>
    <mergeCell ref="B3:I3"/>
    <mergeCell ref="G38:H38"/>
    <mergeCell ref="B5:J5"/>
    <mergeCell ref="C6:J6"/>
    <mergeCell ref="B21:J21"/>
    <mergeCell ref="B24:J24"/>
    <mergeCell ref="B29:J29"/>
    <mergeCell ref="C22:J22"/>
    <mergeCell ref="C25:J25"/>
    <mergeCell ref="C30:J30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55.8515625" style="0" customWidth="1"/>
    <col min="3" max="3" width="15.57421875" style="7" customWidth="1"/>
    <col min="4" max="4" width="11.140625" style="7" customWidth="1"/>
    <col min="5" max="5" width="21.8515625" style="0" customWidth="1"/>
    <col min="6" max="6" width="17.57421875" style="0" customWidth="1"/>
    <col min="7" max="7" width="10.8515625" style="0" customWidth="1"/>
  </cols>
  <sheetData>
    <row r="1" spans="6:7" ht="13.5" customHeight="1">
      <c r="F1" s="59" t="s">
        <v>65</v>
      </c>
      <c r="G1" s="59"/>
    </row>
    <row r="2" spans="6:7" ht="25.5" customHeight="1">
      <c r="F2" s="59"/>
      <c r="G2" s="59"/>
    </row>
    <row r="3" spans="2:5" ht="12.75">
      <c r="B3" s="61" t="s">
        <v>24</v>
      </c>
      <c r="C3" s="61"/>
      <c r="D3" s="61"/>
      <c r="E3" s="61"/>
    </row>
    <row r="5" ht="12.75">
      <c r="B5" s="23" t="s">
        <v>47</v>
      </c>
    </row>
    <row r="7" spans="2:6" ht="25.5">
      <c r="B7" s="1" t="s">
        <v>10</v>
      </c>
      <c r="C7" s="8">
        <v>1</v>
      </c>
      <c r="D7" s="8">
        <v>2</v>
      </c>
      <c r="E7" s="5">
        <v>4</v>
      </c>
      <c r="F7" s="3" t="s">
        <v>12</v>
      </c>
    </row>
    <row r="8" spans="2:6" s="28" customFormat="1" ht="12.75">
      <c r="B8" s="24" t="s">
        <v>0</v>
      </c>
      <c r="C8" s="25" t="s">
        <v>8</v>
      </c>
      <c r="D8" s="25" t="s">
        <v>9</v>
      </c>
      <c r="E8" s="26" t="s">
        <v>25</v>
      </c>
      <c r="F8" s="27"/>
    </row>
    <row r="9" spans="2:6" s="28" customFormat="1" ht="12.75">
      <c r="B9" s="37" t="s">
        <v>1</v>
      </c>
      <c r="C9" s="36" t="s">
        <v>13</v>
      </c>
      <c r="D9" s="36" t="s">
        <v>14</v>
      </c>
      <c r="E9" s="36" t="s">
        <v>14</v>
      </c>
      <c r="F9" s="29"/>
    </row>
    <row r="10" spans="2:6" s="28" customFormat="1" ht="12.75">
      <c r="B10" s="24" t="s">
        <v>2</v>
      </c>
      <c r="C10" s="25">
        <v>2000</v>
      </c>
      <c r="D10" s="25">
        <v>1993</v>
      </c>
      <c r="E10" s="25">
        <v>1991</v>
      </c>
      <c r="F10" s="25"/>
    </row>
    <row r="11" spans="2:6" s="28" customFormat="1" ht="12.75">
      <c r="B11" s="30" t="s">
        <v>56</v>
      </c>
      <c r="C11" s="25">
        <v>42580</v>
      </c>
      <c r="D11" s="25">
        <v>6844</v>
      </c>
      <c r="E11" s="25">
        <v>894</v>
      </c>
      <c r="F11" s="25">
        <f>C11+D11+E11</f>
        <v>50318</v>
      </c>
    </row>
    <row r="12" spans="2:6" s="28" customFormat="1" ht="12.75">
      <c r="B12" s="30" t="s">
        <v>57</v>
      </c>
      <c r="C12" s="25">
        <v>6600</v>
      </c>
      <c r="D12" s="25">
        <v>1800</v>
      </c>
      <c r="E12" s="25">
        <v>500</v>
      </c>
      <c r="F12" s="25">
        <f aca="true" t="shared" si="0" ref="F12:F21">C12+D12+E12</f>
        <v>8900</v>
      </c>
    </row>
    <row r="13" spans="2:6" s="28" customFormat="1" ht="12.75">
      <c r="B13" s="30" t="s">
        <v>58</v>
      </c>
      <c r="C13" s="25">
        <v>169579</v>
      </c>
      <c r="D13" s="25">
        <v>44516</v>
      </c>
      <c r="E13" s="25">
        <v>12365</v>
      </c>
      <c r="F13" s="25">
        <f t="shared" si="0"/>
        <v>226460</v>
      </c>
    </row>
    <row r="14" spans="2:6" s="7" customFormat="1" ht="12.75">
      <c r="B14" s="24" t="s">
        <v>3</v>
      </c>
      <c r="C14" s="25">
        <v>550</v>
      </c>
      <c r="D14" s="25">
        <v>150</v>
      </c>
      <c r="E14" s="25">
        <v>42</v>
      </c>
      <c r="F14" s="25">
        <f t="shared" si="0"/>
        <v>742</v>
      </c>
    </row>
    <row r="15" spans="2:6" s="7" customFormat="1" ht="12.75">
      <c r="B15" s="24" t="s">
        <v>4</v>
      </c>
      <c r="C15" s="25">
        <v>15.5</v>
      </c>
      <c r="D15" s="25">
        <v>26.3</v>
      </c>
      <c r="E15" s="25">
        <v>55.9</v>
      </c>
      <c r="F15" s="25">
        <f t="shared" si="0"/>
        <v>97.69999999999999</v>
      </c>
    </row>
    <row r="16" spans="2:6" s="28" customFormat="1" ht="12.75">
      <c r="B16" s="30" t="s">
        <v>59</v>
      </c>
      <c r="C16" s="25">
        <v>400</v>
      </c>
      <c r="D16" s="25">
        <v>50</v>
      </c>
      <c r="E16" s="25">
        <v>150</v>
      </c>
      <c r="F16" s="25">
        <f t="shared" si="0"/>
        <v>600</v>
      </c>
    </row>
    <row r="17" spans="2:6" s="28" customFormat="1" ht="12.75">
      <c r="B17" s="30" t="s">
        <v>60</v>
      </c>
      <c r="C17" s="25">
        <v>6600</v>
      </c>
      <c r="D17" s="25">
        <v>1800</v>
      </c>
      <c r="E17" s="25">
        <v>500</v>
      </c>
      <c r="F17" s="25">
        <f t="shared" si="0"/>
        <v>8900</v>
      </c>
    </row>
    <row r="18" spans="2:6" s="7" customFormat="1" ht="12.75">
      <c r="B18" s="31" t="s">
        <v>5</v>
      </c>
      <c r="C18" s="8">
        <v>0</v>
      </c>
      <c r="D18" s="8">
        <v>0</v>
      </c>
      <c r="E18" s="8"/>
      <c r="F18" s="25">
        <f t="shared" si="0"/>
        <v>0</v>
      </c>
    </row>
    <row r="19" spans="2:6" s="7" customFormat="1" ht="12.75">
      <c r="B19" s="31" t="s">
        <v>6</v>
      </c>
      <c r="C19" s="8">
        <v>0</v>
      </c>
      <c r="D19" s="8">
        <v>0</v>
      </c>
      <c r="E19" s="8"/>
      <c r="F19" s="25">
        <f t="shared" si="0"/>
        <v>0</v>
      </c>
    </row>
    <row r="20" spans="2:6" s="28" customFormat="1" ht="12.75">
      <c r="B20" s="32" t="s">
        <v>61</v>
      </c>
      <c r="C20" s="25">
        <v>6600</v>
      </c>
      <c r="D20" s="25">
        <v>1800</v>
      </c>
      <c r="E20" s="25">
        <v>600</v>
      </c>
      <c r="F20" s="25">
        <f t="shared" si="0"/>
        <v>9000</v>
      </c>
    </row>
    <row r="21" spans="2:6" s="28" customFormat="1" ht="12.75">
      <c r="B21" s="38" t="s">
        <v>62</v>
      </c>
      <c r="C21" s="36">
        <v>550</v>
      </c>
      <c r="D21" s="36">
        <v>150</v>
      </c>
      <c r="E21" s="36">
        <v>50</v>
      </c>
      <c r="F21" s="36">
        <f t="shared" si="0"/>
        <v>750</v>
      </c>
    </row>
    <row r="22" spans="2:6" s="28" customFormat="1" ht="31.5" customHeight="1">
      <c r="B22" s="31" t="s">
        <v>7</v>
      </c>
      <c r="C22" s="33" t="s">
        <v>11</v>
      </c>
      <c r="D22" s="33" t="s">
        <v>15</v>
      </c>
      <c r="E22" s="34" t="s">
        <v>49</v>
      </c>
      <c r="F22" s="24"/>
    </row>
    <row r="25" spans="2:6" ht="12.75">
      <c r="B25" s="62" t="s">
        <v>63</v>
      </c>
      <c r="C25" s="62"/>
      <c r="D25" s="62"/>
      <c r="E25" s="62"/>
      <c r="F25" s="62"/>
    </row>
    <row r="30" spans="2:6" ht="12.75">
      <c r="B30" s="46" t="s">
        <v>67</v>
      </c>
      <c r="C30" s="46"/>
      <c r="D30" s="46"/>
      <c r="E30" s="46"/>
      <c r="F30" s="46"/>
    </row>
  </sheetData>
  <sheetProtection/>
  <mergeCells count="4">
    <mergeCell ref="B3:E3"/>
    <mergeCell ref="F1:G2"/>
    <mergeCell ref="B30:F30"/>
    <mergeCell ref="B25:F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2013-01-22T02:04:33Z</cp:lastPrinted>
  <dcterms:created xsi:type="dcterms:W3CDTF">1996-10-08T23:32:33Z</dcterms:created>
  <dcterms:modified xsi:type="dcterms:W3CDTF">2013-02-18T01:07:03Z</dcterms:modified>
  <cp:category/>
  <cp:version/>
  <cp:contentType/>
  <cp:contentStatus/>
</cp:coreProperties>
</file>