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<sst xmlns="http://schemas.openxmlformats.org/spreadsheetml/2006/main" count="321" uniqueCount="198">
  <si>
    <t>Балансовая стоимость</t>
  </si>
  <si>
    <t>Начисленная сумма амортизации</t>
  </si>
  <si>
    <t>Здания</t>
  </si>
  <si>
    <t>Сооружения</t>
  </si>
  <si>
    <t>Наименование недвижимого имущества</t>
  </si>
  <si>
    <t>Адрес (местоположение) недвижимого имущества</t>
  </si>
  <si>
    <t>Итого</t>
  </si>
  <si>
    <t>ВСЕГО по реестру</t>
  </si>
  <si>
    <t>Кадастровый (инвентарный) номер муниципального недвижимого имущества</t>
  </si>
  <si>
    <t>Площадь, протяженность и (или) иные параметры, характеризующие физические свойства иущества</t>
  </si>
  <si>
    <t>ул. Ленина 21а, с. Городок</t>
  </si>
  <si>
    <t>ул. Заводская, 2, кор.9, с.Городок</t>
  </si>
  <si>
    <t xml:space="preserve">Дата возникновения и прекращения права муниципальной собственности 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</si>
  <si>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</si>
  <si>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имущества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</si>
  <si>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</si>
  <si>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не установлены</t>
  </si>
  <si>
    <t>Администрация Городокского сельсовета Минусинского района Красноярского края</t>
  </si>
  <si>
    <t>Здание нежилое,1-этажное, фундамент- бетон,стены-дерево,крыша-металлическая</t>
  </si>
  <si>
    <t>Пристройка к  главному корпусу, 3 этажа,фундамент- бетон,стены- кирпич,крыши нет, окон нет</t>
  </si>
  <si>
    <t>352 кв.м.</t>
  </si>
  <si>
    <t>Емкость для пожарной машины, металл</t>
  </si>
  <si>
    <t>Малые архитектурные формы (детский городок), металл</t>
  </si>
  <si>
    <t>Металлические ворота 2 створки, металл-уголок,труба квадрат,шестигранник,размер 1 створки 1,5*2</t>
  </si>
  <si>
    <t>Металлические ограждения, металл, длина 32 м, высота 1 м</t>
  </si>
  <si>
    <t>Остановка, металл</t>
  </si>
  <si>
    <t>ул. Заводская, с.Городок</t>
  </si>
  <si>
    <t>с.Городок</t>
  </si>
  <si>
    <t>ул. Ленина, с. Городок</t>
  </si>
  <si>
    <t>ул. Красных партизан, с.Городок</t>
  </si>
  <si>
    <t>1030004</t>
  </si>
  <si>
    <t>1030005</t>
  </si>
  <si>
    <t>1030002</t>
  </si>
  <si>
    <t>1030003</t>
  </si>
  <si>
    <t>1030001</t>
  </si>
  <si>
    <t>5 куб.м.</t>
  </si>
  <si>
    <t>6 кв.м.</t>
  </si>
  <si>
    <t>32 кв.м.</t>
  </si>
  <si>
    <t>8 кв.м.</t>
  </si>
  <si>
    <t>РЕЕСТР</t>
  </si>
  <si>
    <t>муниципального имущества</t>
  </si>
  <si>
    <t>муниципального образования "Городокский сельсовет"</t>
  </si>
  <si>
    <t>Раздел 1: Сведения о муниципальном недвижимом имуществе</t>
  </si>
  <si>
    <t>01.03.2004</t>
  </si>
  <si>
    <t>03.03.2006</t>
  </si>
  <si>
    <t>29.12.2008</t>
  </si>
  <si>
    <t>20.11.2008</t>
  </si>
  <si>
    <t>30.05.2006</t>
  </si>
  <si>
    <t>29.01.2007</t>
  </si>
  <si>
    <t>01.01.1996</t>
  </si>
  <si>
    <t>Разрешение на ввод объекта в эксплуатацию №RU24525000-47,выдавший орган:Отдел архитектуры и градостроительства администрации Минусинского района</t>
  </si>
  <si>
    <t>Глава администрации Городокского сельсовета ___________________________ А.В.Тощев</t>
  </si>
  <si>
    <t>Главный бухгалтер администрации Городокского сельсовета________________ Л.Н.Секисова</t>
  </si>
  <si>
    <t>817 м</t>
  </si>
  <si>
    <t>24:25:0000000:2784 1030006</t>
  </si>
  <si>
    <t>Решение Минусинского районного Совета депутатов № 118-рс от 28.08.2011</t>
  </si>
  <si>
    <t>24:25:5801024:49, 24:25:0000000:0:16912/1, 24:25:5801024:76, 1020001</t>
  </si>
  <si>
    <t>7712,3 кв.м.</t>
  </si>
  <si>
    <t>24:25:5801034:60 1020002</t>
  </si>
  <si>
    <t>Решение Минусинского районного Совета депутатов № 43-рс от 26.12.2005</t>
  </si>
  <si>
    <t>по состоянию на 01 июня 2014 года</t>
  </si>
  <si>
    <t>с/ф № 262 от 30.05.2006 ООО "Углеснаб"</t>
  </si>
  <si>
    <t>с/ф № 21 от 29.01.2007 ООО "Углеснаб"</t>
  </si>
  <si>
    <t>ул. Нижегородцева, с.Городок</t>
  </si>
  <si>
    <t>Автомобильная дорога, протяженность 400 м, площадь дорожного покрытия 2000 кв.м. (твердое покрытие), протяженность 32 м., площадь дорожного покрытия 250 кв.м. (грунтовое покрытие)</t>
  </si>
  <si>
    <t>24:25:0000000:3176</t>
  </si>
  <si>
    <t>432 м</t>
  </si>
  <si>
    <t>Кадастровая (рыночная) стоимость</t>
  </si>
  <si>
    <t>Постановление администрации Городокского сельсовета Минусинского района Красноярского края № 4-п от 22.01.2013</t>
  </si>
  <si>
    <t>Автомобильная дорога, асфальт, площадь дорожного покрытия 5400 кв.м.</t>
  </si>
  <si>
    <t>ул. Сургуладзе, с.Городок</t>
  </si>
  <si>
    <t>24:25:0000000:3188</t>
  </si>
  <si>
    <t>234 м</t>
  </si>
  <si>
    <t>Автомобильная дорога, протяженность 234 м, площадь дорожного покрытия 1440 кв.м.</t>
  </si>
  <si>
    <t>ул. Рабочая, с.Городок</t>
  </si>
  <si>
    <t>24:25:0000000:3182</t>
  </si>
  <si>
    <t>Автомобильная дорога, протяженность 949 м, площадь дорожного покрытия 5760 кв.м.</t>
  </si>
  <si>
    <t>ул. Олега Кошевого, с.Городок</t>
  </si>
  <si>
    <t>Автомобильная дорога, протяженность 1043 м, площадь дорожного покрытия 5175 кв.м.</t>
  </si>
  <si>
    <t>ул. Предмостная, с.Городок</t>
  </si>
  <si>
    <t>24:25:0000000:3181</t>
  </si>
  <si>
    <t>Автомобильная дорога, протяженность 916 м, площадь дорожного покрытия 5880 кв.м.</t>
  </si>
  <si>
    <t>949 м</t>
  </si>
  <si>
    <t>1043 м</t>
  </si>
  <si>
    <t>916 м</t>
  </si>
  <si>
    <t>ул. Советская, с.Городок</t>
  </si>
  <si>
    <t>24:25:0000000:3183</t>
  </si>
  <si>
    <t>Автомобильная дорога, протяженность 528 м, площадь дорожного покрытия 2700 кв.м.</t>
  </si>
  <si>
    <t>528 м</t>
  </si>
  <si>
    <t>ул. Садовая, с.Городок</t>
  </si>
  <si>
    <t>24:25:0000000:3184</t>
  </si>
  <si>
    <t>Автомобильная дорога, протяженность 409 м, площадь дорожного покрытия 4770 кв.м.</t>
  </si>
  <si>
    <t>409 м</t>
  </si>
  <si>
    <t>ул. Молодежная, с.Городок</t>
  </si>
  <si>
    <t>Автомобильная дорога, протяженность 500 м, площадь дорожного покрытия 2250 кв.м. (твердое покрытие), протяженность 268 м., площадь дорожного покрытия 1215 кв.м. (грунтовое покрытие)</t>
  </si>
  <si>
    <t>24:25:0000000:3180</t>
  </si>
  <si>
    <t>768 м</t>
  </si>
  <si>
    <t>1744 м</t>
  </si>
  <si>
    <t>24:25:0000000:3193</t>
  </si>
  <si>
    <t>Автомобильная дорога, протяженность 1744 м, площадь дорожного покрытия 10500 кв.м.</t>
  </si>
  <si>
    <t>Автомобильная дорога, протяженность 1576 м, площадь дорожного покрытия 10963,4 кв.м.</t>
  </si>
  <si>
    <t>ул. Ленина, с.Городок</t>
  </si>
  <si>
    <t>24:25:0000000:3177</t>
  </si>
  <si>
    <t>1576 м</t>
  </si>
  <si>
    <t>ул. Мира, с.Городок</t>
  </si>
  <si>
    <t>Автомобильная дорога, протяженность 493 м, площадь дорожного покрытия 2800 кв.м.</t>
  </si>
  <si>
    <t>493 м</t>
  </si>
  <si>
    <t>ул. Школьная, с.Городок</t>
  </si>
  <si>
    <t>Автомобильная дорога, протяженность 307 м, площадь дорожного покрытия 2100 кв.м.</t>
  </si>
  <si>
    <t>307 м</t>
  </si>
  <si>
    <t>24:25:0000000:3192</t>
  </si>
  <si>
    <t>пер. Колхозный-1, с.Городок</t>
  </si>
  <si>
    <t>24:25:0000000:3194</t>
  </si>
  <si>
    <t>Автомобильная дорога, протяженность 234 м, площадь дорожного покрытия 3015 кв.м.</t>
  </si>
  <si>
    <t>пер.Рабочий, с.Городок</t>
  </si>
  <si>
    <t>Автомобильная дорога, протяженность 107 м, площадь дорожного покрытия 2115 кв.м.</t>
  </si>
  <si>
    <t>24:25:5801035:189</t>
  </si>
  <si>
    <t>107 м</t>
  </si>
  <si>
    <t>ул.Гагарина, с.Городок</t>
  </si>
  <si>
    <t>Автомобильная дорога, протяженность 316 м, площадь дорожного покрытия 1600 кв.м.</t>
  </si>
  <si>
    <t>316 м</t>
  </si>
  <si>
    <t>ул.Кедровая, с.Городок</t>
  </si>
  <si>
    <t>24:25:5801028:34</t>
  </si>
  <si>
    <t>Автомобильная дорога, протяженность 330 м, площадь дорожного покрытия 1200 кв.м.</t>
  </si>
  <si>
    <t>330 м</t>
  </si>
  <si>
    <t>пер. Почтовый с.Городок</t>
  </si>
  <si>
    <t>Автомобильная дорога, протяженность 518 м, площадь дорожного покрытия 2655 кв.м.</t>
  </si>
  <si>
    <t>24:25:0000000:3191</t>
  </si>
  <si>
    <t>518 м</t>
  </si>
  <si>
    <t>ул. Шоссейная с.Городок</t>
  </si>
  <si>
    <t>24:25:0000000:3190</t>
  </si>
  <si>
    <t>Автомобильная дорога, протяженность 208 м, площадь дорожного покрытия 1900 кв.м.</t>
  </si>
  <si>
    <t>208 м</t>
  </si>
  <si>
    <t>ул. Спортивная, с.Городок</t>
  </si>
  <si>
    <t>24:25:0000000:3187</t>
  </si>
  <si>
    <t>Автомобильная дорога, протяженность 420 м, площадь дорожного покрытия 2125 кв.м. (твердое покрытие), протяженность 371 м., площадь дорожного покрытия 3000 кв.м. (грунтовое покрытие)</t>
  </si>
  <si>
    <t>791 м</t>
  </si>
  <si>
    <t>ул. Крестьянская с.Городок</t>
  </si>
  <si>
    <t>24:25:0000000:3178</t>
  </si>
  <si>
    <t>Автомобильная дорога, протяженность 354 м, площадь дорожного покрытия 2250 кв.м.</t>
  </si>
  <si>
    <t>354 м</t>
  </si>
  <si>
    <t>24:25:0000000:3189</t>
  </si>
  <si>
    <t>Автомобильная дорога, протяженность 225 м, площадь дорожного покрытия 1125 кв.м.</t>
  </si>
  <si>
    <t>пер. Колхозный-2 с.Городок</t>
  </si>
  <si>
    <t>225 м</t>
  </si>
  <si>
    <t>Автомобильная дорога, протяженность 880 м, площадь дорожного покрытия 4400 кв.м. (твердое покрытие), протяженность 1534 м., площадь дорожного покрытия 4770 кв.м. (грунтовое покрытие)</t>
  </si>
  <si>
    <t>Проезды, с.Городок</t>
  </si>
  <si>
    <t>24:25:0000000:3196</t>
  </si>
  <si>
    <t>2414 м</t>
  </si>
  <si>
    <t>ул. Солнечная с.Городок</t>
  </si>
  <si>
    <t>Автомобильная дорога, протяженность 680 м, площадь дорожного покрытия 3750 кв.м.</t>
  </si>
  <si>
    <t>24:25:0000000:3186</t>
  </si>
  <si>
    <t>680 м</t>
  </si>
  <si>
    <t>ул. Мелиорации, с.Городок</t>
  </si>
  <si>
    <t>Автомобильная дорога, протяженность 125 м, площадь дорожного покрытия 750 кв.м. (твердое покрытие), протяженность 210 м., площадь дорожного покрытия 2070 кв.м. (грунтовое покрытие)</t>
  </si>
  <si>
    <t>24:25:0000000:3185</t>
  </si>
  <si>
    <t>335 м</t>
  </si>
  <si>
    <t>ул. Кирова, с.Городок</t>
  </si>
  <si>
    <t>24:25:0000000:0:17058</t>
  </si>
  <si>
    <t>699 м</t>
  </si>
  <si>
    <t>Автомобильная дорога, протяженность 488 м, площадь дорожного покрытия 2160 кв.м. (твердое покрытие), протяженность 219 м., площадь дорожного покрытия 985 кв.м. (грунтовое покрытие)</t>
  </si>
  <si>
    <t>Разрешение на ввод объекта в эксплуатацию №RU24525000-4,выдавший орган:Отдел архитектуры и градостроительства администрации Минусинского района</t>
  </si>
  <si>
    <t>ул. Щетинкина, с.Городок</t>
  </si>
  <si>
    <t>24:25:0000000:3045</t>
  </si>
  <si>
    <t>3092 м</t>
  </si>
  <si>
    <t>Автомобильная дорога, протяженность 600 м, площадь дорожного покрытия 3600 кв.м. (твердое покрытие), протяженность 2492 м., площадь дорожного покрытия 15600 кв.м. (грунтовое покрытие)</t>
  </si>
  <si>
    <t>ул. Кравченко с.Николо-Петровка</t>
  </si>
  <si>
    <t>24:25:0000000:3201</t>
  </si>
  <si>
    <t>1434 м</t>
  </si>
  <si>
    <t>ул. Набережная с.Николо-Петровка</t>
  </si>
  <si>
    <t>24:25:6001001:733</t>
  </si>
  <si>
    <t>Автомобильная дорога, протяженность 569 м, площадь дорожного покрытия 2000 кв.м.</t>
  </si>
  <si>
    <t>569 м</t>
  </si>
  <si>
    <t>ул. Советская с.Николо-Петровка</t>
  </si>
  <si>
    <t>24:25:0000000:3195</t>
  </si>
  <si>
    <t>1415 м</t>
  </si>
  <si>
    <t>Автомобильная дорога, протяженность 1415 м, площадь дорожного покрытия 9000 кв.м.</t>
  </si>
  <si>
    <t>ул. Молодежная с.Николо-Петровка</t>
  </si>
  <si>
    <t>24:25:0000000:3198</t>
  </si>
  <si>
    <t>Автомобильная дорога, протяженность 284 м, площадь дорожного покрытия 3000 кв.м.</t>
  </si>
  <si>
    <t>284 м</t>
  </si>
  <si>
    <t>ул. Мира с.Николо-Петровка</t>
  </si>
  <si>
    <t>24:25:0000000:3199</t>
  </si>
  <si>
    <t>Автомобильная дорога, протяженность 1518 м, площадь дорожного покрытия 9600 кв.м.</t>
  </si>
  <si>
    <t>1518 м</t>
  </si>
  <si>
    <t>пер. Колхозный с.Николо-Петровка</t>
  </si>
  <si>
    <t>24:25:6001001:735</t>
  </si>
  <si>
    <t>Автомобильная дорога, протяженность 220 м, площадь дорожного покрытия 1800 кв.м.</t>
  </si>
  <si>
    <t>220 м</t>
  </si>
  <si>
    <t>ул. Крестьянская с.Николо-Петровка</t>
  </si>
  <si>
    <t>24:25:6001001:736</t>
  </si>
  <si>
    <t>737 м</t>
  </si>
  <si>
    <t>Автомобильная дорога, протяженность 737 м, площадь дорожного покрытия 3600 кв.м.</t>
  </si>
  <si>
    <t>Проезды с.Николо-Петровка</t>
  </si>
  <si>
    <t>Автомобильная дорога, протяженность 1487 м, площадь дорожного покрытия 1800 кв.м.</t>
  </si>
  <si>
    <t>24:25:0000000:3197</t>
  </si>
  <si>
    <t>1487 м</t>
  </si>
  <si>
    <t>06 июня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</si>
</sst>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&quot; лет&quot;"/>
    <numFmt numFmtId="166" formatCode="#,##0.00;[Red]\-#,##0.00"/>
    <numFmt numFmtId="167" formatCode="0&quot; мес.&quot;"/>
    <numFmt numFmtId="168" formatCode="0&quot; года&quot;"/>
    <numFmt numFmtId="169" formatCode="#,##0.00_ ;[Red]\-#,##0.00\ "/>
  </numFmts>
  <fonts count="27"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1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6" fontId="1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right" vertical="top" wrapText="1"/>
    </xf>
    <xf numFmtId="166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164" fontId="23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164" fontId="23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top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tabSelected="1" zoomScale="75" zoomScaleNormal="75" zoomScalePageLayoutView="0" workbookViewId="0" topLeftCell="A1">
      <selection activeCell="I50" sqref="I50"/>
    </sheetView>
  </sheetViews>
  <sheetFormatPr defaultColWidth="10.33203125" defaultRowHeight="11.25"/>
  <cols>
    <col min="1" max="1" width="33.16015625" style="0" customWidth="1"/>
    <col min="2" max="2" width="21.66015625" style="0" customWidth="1"/>
    <col min="3" max="3" width="20.66015625" style="0" customWidth="1"/>
    <col min="4" max="4" width="20" style="0" customWidth="1"/>
    <col min="5" max="7" width="14.33203125" style="0" customWidth="1"/>
    <col min="8" max="8" width="16" style="40" customWidth="1"/>
    <col min="9" max="9" width="20.83203125" style="0" customWidth="1"/>
    <col min="10" max="10" width="19" style="0" customWidth="1"/>
    <col min="11" max="11" width="17.66015625" style="0" customWidth="1"/>
  </cols>
  <sheetData>
    <row r="2" spans="1:11" s="36" customFormat="1" ht="21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36" customFormat="1" ht="15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36" customFormat="1" ht="15">
      <c r="A4" s="49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36" customFormat="1" ht="15">
      <c r="A5" s="50" t="s">
        <v>60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s="1" customFormat="1" ht="22.5" customHeight="1">
      <c r="A6" s="51" t="s">
        <v>42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s="1" customFormat="1" ht="41.25" customHeight="1">
      <c r="A7" s="53" t="s">
        <v>4</v>
      </c>
      <c r="B7" s="53" t="s">
        <v>5</v>
      </c>
      <c r="C7" s="53" t="s">
        <v>8</v>
      </c>
      <c r="D7" s="53" t="s">
        <v>9</v>
      </c>
      <c r="E7" s="53" t="s">
        <v>0</v>
      </c>
      <c r="F7" s="53" t="s">
        <v>1</v>
      </c>
      <c r="G7" s="53" t="s">
        <v>67</v>
      </c>
      <c r="H7" s="52" t="s">
        <v>12</v>
      </c>
      <c r="I7" s="52" t="s">
        <v>13</v>
      </c>
      <c r="J7" s="53" t="s">
        <v>14</v>
      </c>
      <c r="K7" s="53" t="s">
        <v>15</v>
      </c>
    </row>
    <row r="8" spans="1:11" s="1" customFormat="1" ht="105" customHeight="1">
      <c r="A8" s="54"/>
      <c r="B8" s="54"/>
      <c r="C8" s="54"/>
      <c r="D8" s="54"/>
      <c r="E8" s="54"/>
      <c r="F8" s="54"/>
      <c r="G8" s="54"/>
      <c r="H8" s="52"/>
      <c r="I8" s="52"/>
      <c r="J8" s="54"/>
      <c r="K8" s="54"/>
    </row>
    <row r="9" spans="1:11" ht="12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22.5" customHeight="1">
      <c r="A10" s="46" t="s">
        <v>2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</row>
    <row r="11" spans="1:11" s="28" customFormat="1" ht="84">
      <c r="A11" s="32" t="s">
        <v>18</v>
      </c>
      <c r="B11" s="31" t="s">
        <v>10</v>
      </c>
      <c r="C11" s="33" t="s">
        <v>56</v>
      </c>
      <c r="D11" s="10" t="s">
        <v>20</v>
      </c>
      <c r="E11" s="11">
        <v>266612.37</v>
      </c>
      <c r="F11" s="11">
        <v>266612.37</v>
      </c>
      <c r="G11" s="20"/>
      <c r="H11" s="41" t="s">
        <v>43</v>
      </c>
      <c r="I11" s="18" t="s">
        <v>55</v>
      </c>
      <c r="J11" s="9" t="s">
        <v>17</v>
      </c>
      <c r="K11" s="9" t="s">
        <v>16</v>
      </c>
    </row>
    <row r="12" spans="1:11" s="28" customFormat="1" ht="85.5">
      <c r="A12" s="32" t="s">
        <v>19</v>
      </c>
      <c r="B12" s="31" t="s">
        <v>11</v>
      </c>
      <c r="C12" s="33" t="s">
        <v>58</v>
      </c>
      <c r="D12" s="45" t="s">
        <v>57</v>
      </c>
      <c r="E12" s="11">
        <v>944523.13</v>
      </c>
      <c r="F12" s="11">
        <v>944523.13</v>
      </c>
      <c r="G12" s="20">
        <v>80336175.55</v>
      </c>
      <c r="H12" s="41" t="s">
        <v>44</v>
      </c>
      <c r="I12" s="18" t="s">
        <v>59</v>
      </c>
      <c r="J12" s="9" t="s">
        <v>17</v>
      </c>
      <c r="K12" s="9" t="s">
        <v>16</v>
      </c>
    </row>
    <row r="13" spans="1:11" s="6" customFormat="1" ht="12">
      <c r="A13" s="12" t="s">
        <v>6</v>
      </c>
      <c r="B13" s="13"/>
      <c r="C13" s="14"/>
      <c r="D13" s="7"/>
      <c r="E13" s="15">
        <f>SUM(E11:E12)</f>
        <v>1211135.5</v>
      </c>
      <c r="F13" s="15">
        <f>SUM(F11:F12)</f>
        <v>1211135.5</v>
      </c>
      <c r="G13" s="16"/>
      <c r="H13" s="38"/>
      <c r="I13" s="17"/>
      <c r="J13" s="17"/>
      <c r="K13" s="17"/>
    </row>
    <row r="14" spans="1:11" s="37" customFormat="1" ht="25.5" customHeight="1">
      <c r="A14" s="46" t="s">
        <v>3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</row>
    <row r="15" spans="1:11" s="28" customFormat="1" ht="135.75" customHeight="1">
      <c r="A15" s="55" t="s">
        <v>69</v>
      </c>
      <c r="B15" s="34" t="s">
        <v>26</v>
      </c>
      <c r="C15" s="33" t="s">
        <v>54</v>
      </c>
      <c r="D15" s="44" t="s">
        <v>53</v>
      </c>
      <c r="E15" s="11">
        <v>4687000</v>
      </c>
      <c r="F15" s="11">
        <v>337567.88</v>
      </c>
      <c r="G15" s="19">
        <v>560000</v>
      </c>
      <c r="H15" s="42">
        <v>40902</v>
      </c>
      <c r="I15" s="18" t="s">
        <v>50</v>
      </c>
      <c r="J15" s="9" t="s">
        <v>17</v>
      </c>
      <c r="K15" s="9" t="s">
        <v>16</v>
      </c>
    </row>
    <row r="16" spans="1:11" s="28" customFormat="1" ht="135">
      <c r="A16" s="30" t="s">
        <v>64</v>
      </c>
      <c r="B16" s="34" t="s">
        <v>63</v>
      </c>
      <c r="C16" s="33" t="s">
        <v>65</v>
      </c>
      <c r="D16" s="44" t="s">
        <v>66</v>
      </c>
      <c r="E16" s="11">
        <v>220000</v>
      </c>
      <c r="F16" s="11"/>
      <c r="G16" s="19">
        <v>220000</v>
      </c>
      <c r="H16" s="42">
        <v>41554</v>
      </c>
      <c r="I16" s="9" t="s">
        <v>68</v>
      </c>
      <c r="J16" s="9" t="s">
        <v>17</v>
      </c>
      <c r="K16" s="9" t="s">
        <v>16</v>
      </c>
    </row>
    <row r="17" spans="1:11" s="28" customFormat="1" ht="96">
      <c r="A17" s="30" t="s">
        <v>73</v>
      </c>
      <c r="B17" s="34" t="s">
        <v>70</v>
      </c>
      <c r="C17" s="33" t="s">
        <v>71</v>
      </c>
      <c r="D17" s="44" t="s">
        <v>72</v>
      </c>
      <c r="E17" s="11">
        <v>150000</v>
      </c>
      <c r="F17" s="11"/>
      <c r="G17" s="19">
        <v>150000</v>
      </c>
      <c r="H17" s="42">
        <v>41554</v>
      </c>
      <c r="I17" s="9" t="s">
        <v>68</v>
      </c>
      <c r="J17" s="9" t="s">
        <v>17</v>
      </c>
      <c r="K17" s="9" t="s">
        <v>16</v>
      </c>
    </row>
    <row r="18" spans="1:11" s="28" customFormat="1" ht="96">
      <c r="A18" s="30" t="s">
        <v>76</v>
      </c>
      <c r="B18" s="34" t="s">
        <v>74</v>
      </c>
      <c r="C18" s="33" t="s">
        <v>75</v>
      </c>
      <c r="D18" s="44" t="s">
        <v>82</v>
      </c>
      <c r="E18" s="11">
        <v>600000</v>
      </c>
      <c r="F18" s="11"/>
      <c r="G18" s="19">
        <v>600000</v>
      </c>
      <c r="H18" s="42">
        <v>41554</v>
      </c>
      <c r="I18" s="9" t="s">
        <v>68</v>
      </c>
      <c r="J18" s="9" t="s">
        <v>17</v>
      </c>
      <c r="K18" s="9" t="s">
        <v>16</v>
      </c>
    </row>
    <row r="19" spans="1:11" s="28" customFormat="1" ht="96">
      <c r="A19" s="30" t="s">
        <v>78</v>
      </c>
      <c r="B19" s="34" t="s">
        <v>77</v>
      </c>
      <c r="C19" s="33" t="s">
        <v>71</v>
      </c>
      <c r="D19" s="44" t="s">
        <v>83</v>
      </c>
      <c r="E19" s="11">
        <v>540000</v>
      </c>
      <c r="F19" s="11"/>
      <c r="G19" s="19">
        <v>540000</v>
      </c>
      <c r="H19" s="42">
        <v>41554</v>
      </c>
      <c r="I19" s="9" t="s">
        <v>68</v>
      </c>
      <c r="J19" s="9" t="s">
        <v>17</v>
      </c>
      <c r="K19" s="9" t="s">
        <v>16</v>
      </c>
    </row>
    <row r="20" spans="1:11" s="28" customFormat="1" ht="96">
      <c r="A20" s="30" t="s">
        <v>81</v>
      </c>
      <c r="B20" s="34" t="s">
        <v>79</v>
      </c>
      <c r="C20" s="33" t="s">
        <v>80</v>
      </c>
      <c r="D20" s="44" t="s">
        <v>84</v>
      </c>
      <c r="E20" s="11">
        <v>420000</v>
      </c>
      <c r="F20" s="11"/>
      <c r="G20" s="19">
        <v>420000</v>
      </c>
      <c r="H20" s="42">
        <v>41554</v>
      </c>
      <c r="I20" s="9" t="s">
        <v>68</v>
      </c>
      <c r="J20" s="9" t="s">
        <v>17</v>
      </c>
      <c r="K20" s="9" t="s">
        <v>16</v>
      </c>
    </row>
    <row r="21" spans="1:11" s="28" customFormat="1" ht="96">
      <c r="A21" s="30" t="s">
        <v>87</v>
      </c>
      <c r="B21" s="34" t="s">
        <v>85</v>
      </c>
      <c r="C21" s="33" t="s">
        <v>86</v>
      </c>
      <c r="D21" s="44" t="s">
        <v>88</v>
      </c>
      <c r="E21" s="11">
        <v>190000</v>
      </c>
      <c r="F21" s="11"/>
      <c r="G21" s="19">
        <v>190000</v>
      </c>
      <c r="H21" s="42">
        <v>41554</v>
      </c>
      <c r="I21" s="9" t="s">
        <v>68</v>
      </c>
      <c r="J21" s="9" t="s">
        <v>17</v>
      </c>
      <c r="K21" s="9" t="s">
        <v>16</v>
      </c>
    </row>
    <row r="22" spans="1:11" s="28" customFormat="1" ht="96">
      <c r="A22" s="30" t="s">
        <v>91</v>
      </c>
      <c r="B22" s="34" t="s">
        <v>89</v>
      </c>
      <c r="C22" s="33" t="s">
        <v>90</v>
      </c>
      <c r="D22" s="44" t="s">
        <v>92</v>
      </c>
      <c r="E22" s="11">
        <v>490000</v>
      </c>
      <c r="F22" s="11"/>
      <c r="G22" s="19">
        <v>490000</v>
      </c>
      <c r="H22" s="42">
        <v>41554</v>
      </c>
      <c r="I22" s="9" t="s">
        <v>68</v>
      </c>
      <c r="J22" s="9" t="s">
        <v>17</v>
      </c>
      <c r="K22" s="9" t="s">
        <v>16</v>
      </c>
    </row>
    <row r="23" spans="1:11" s="28" customFormat="1" ht="120">
      <c r="A23" s="30" t="s">
        <v>94</v>
      </c>
      <c r="B23" s="34" t="s">
        <v>93</v>
      </c>
      <c r="C23" s="33" t="s">
        <v>95</v>
      </c>
      <c r="D23" s="44" t="s">
        <v>96</v>
      </c>
      <c r="E23" s="11">
        <v>320000</v>
      </c>
      <c r="F23" s="11"/>
      <c r="G23" s="19">
        <v>320000</v>
      </c>
      <c r="H23" s="42">
        <v>41554</v>
      </c>
      <c r="I23" s="9" t="s">
        <v>68</v>
      </c>
      <c r="J23" s="9" t="s">
        <v>17</v>
      </c>
      <c r="K23" s="9" t="s">
        <v>16</v>
      </c>
    </row>
    <row r="24" spans="1:11" s="28" customFormat="1" ht="96">
      <c r="A24" s="30" t="s">
        <v>99</v>
      </c>
      <c r="B24" s="34" t="s">
        <v>89</v>
      </c>
      <c r="C24" s="33" t="s">
        <v>98</v>
      </c>
      <c r="D24" s="44" t="s">
        <v>97</v>
      </c>
      <c r="E24" s="11">
        <v>1090000</v>
      </c>
      <c r="F24" s="11"/>
      <c r="G24" s="19">
        <v>1090000</v>
      </c>
      <c r="H24" s="42">
        <v>41555</v>
      </c>
      <c r="I24" s="9" t="s">
        <v>68</v>
      </c>
      <c r="J24" s="9" t="s">
        <v>17</v>
      </c>
      <c r="K24" s="9" t="s">
        <v>16</v>
      </c>
    </row>
    <row r="25" spans="1:11" s="28" customFormat="1" ht="96">
      <c r="A25" s="30" t="s">
        <v>100</v>
      </c>
      <c r="B25" s="34" t="s">
        <v>101</v>
      </c>
      <c r="C25" s="33" t="s">
        <v>102</v>
      </c>
      <c r="D25" s="44" t="s">
        <v>103</v>
      </c>
      <c r="E25" s="11">
        <v>1130000</v>
      </c>
      <c r="F25" s="11"/>
      <c r="G25" s="19">
        <v>1130000</v>
      </c>
      <c r="H25" s="42">
        <v>41555</v>
      </c>
      <c r="I25" s="9" t="s">
        <v>68</v>
      </c>
      <c r="J25" s="9" t="s">
        <v>17</v>
      </c>
      <c r="K25" s="9" t="s">
        <v>16</v>
      </c>
    </row>
    <row r="26" spans="1:11" s="28" customFormat="1" ht="96">
      <c r="A26" s="30" t="s">
        <v>105</v>
      </c>
      <c r="B26" s="34" t="s">
        <v>104</v>
      </c>
      <c r="C26" s="33" t="s">
        <v>102</v>
      </c>
      <c r="D26" s="44" t="s">
        <v>106</v>
      </c>
      <c r="E26" s="11">
        <v>200000</v>
      </c>
      <c r="F26" s="11"/>
      <c r="G26" s="19">
        <v>200000</v>
      </c>
      <c r="H26" s="42">
        <v>41555</v>
      </c>
      <c r="I26" s="9" t="s">
        <v>68</v>
      </c>
      <c r="J26" s="9" t="s">
        <v>17</v>
      </c>
      <c r="K26" s="9" t="s">
        <v>16</v>
      </c>
    </row>
    <row r="27" spans="1:11" s="28" customFormat="1" ht="96">
      <c r="A27" s="30" t="s">
        <v>108</v>
      </c>
      <c r="B27" s="34" t="s">
        <v>107</v>
      </c>
      <c r="C27" s="33" t="s">
        <v>110</v>
      </c>
      <c r="D27" s="44" t="s">
        <v>109</v>
      </c>
      <c r="E27" s="11">
        <v>150000</v>
      </c>
      <c r="F27" s="11"/>
      <c r="G27" s="19">
        <v>150000</v>
      </c>
      <c r="H27" s="42">
        <v>41555</v>
      </c>
      <c r="I27" s="9" t="s">
        <v>68</v>
      </c>
      <c r="J27" s="9" t="s">
        <v>17</v>
      </c>
      <c r="K27" s="9" t="s">
        <v>16</v>
      </c>
    </row>
    <row r="28" spans="1:11" s="28" customFormat="1" ht="96">
      <c r="A28" s="30" t="s">
        <v>113</v>
      </c>
      <c r="B28" s="34" t="s">
        <v>111</v>
      </c>
      <c r="C28" s="33" t="s">
        <v>112</v>
      </c>
      <c r="D28" s="44" t="s">
        <v>72</v>
      </c>
      <c r="E28" s="11">
        <v>310000</v>
      </c>
      <c r="F28" s="11"/>
      <c r="G28" s="19">
        <v>310000</v>
      </c>
      <c r="H28" s="42">
        <v>41555</v>
      </c>
      <c r="I28" s="9" t="s">
        <v>68</v>
      </c>
      <c r="J28" s="9" t="s">
        <v>17</v>
      </c>
      <c r="K28" s="9" t="s">
        <v>16</v>
      </c>
    </row>
    <row r="29" spans="1:11" s="28" customFormat="1" ht="96">
      <c r="A29" s="30" t="s">
        <v>115</v>
      </c>
      <c r="B29" s="34" t="s">
        <v>114</v>
      </c>
      <c r="C29" s="33" t="s">
        <v>116</v>
      </c>
      <c r="D29" s="44" t="s">
        <v>117</v>
      </c>
      <c r="E29" s="11">
        <v>150000</v>
      </c>
      <c r="F29" s="11"/>
      <c r="G29" s="19">
        <v>150000</v>
      </c>
      <c r="H29" s="42">
        <v>41555</v>
      </c>
      <c r="I29" s="9" t="s">
        <v>68</v>
      </c>
      <c r="J29" s="9" t="s">
        <v>17</v>
      </c>
      <c r="K29" s="9" t="s">
        <v>16</v>
      </c>
    </row>
    <row r="30" spans="1:11" s="28" customFormat="1" ht="96">
      <c r="A30" s="30" t="s">
        <v>119</v>
      </c>
      <c r="B30" s="34" t="s">
        <v>118</v>
      </c>
      <c r="C30" s="33" t="s">
        <v>116</v>
      </c>
      <c r="D30" s="44" t="s">
        <v>120</v>
      </c>
      <c r="E30" s="11">
        <v>170000</v>
      </c>
      <c r="F30" s="11"/>
      <c r="G30" s="19">
        <v>170000</v>
      </c>
      <c r="H30" s="42">
        <v>41555</v>
      </c>
      <c r="I30" s="9" t="s">
        <v>68</v>
      </c>
      <c r="J30" s="9" t="s">
        <v>17</v>
      </c>
      <c r="K30" s="9" t="s">
        <v>16</v>
      </c>
    </row>
    <row r="31" spans="1:11" s="28" customFormat="1" ht="96">
      <c r="A31" s="30" t="s">
        <v>123</v>
      </c>
      <c r="B31" s="34" t="s">
        <v>121</v>
      </c>
      <c r="C31" s="33" t="s">
        <v>122</v>
      </c>
      <c r="D31" s="44" t="s">
        <v>124</v>
      </c>
      <c r="E31" s="11">
        <v>90000</v>
      </c>
      <c r="F31" s="11"/>
      <c r="G31" s="19">
        <v>90000</v>
      </c>
      <c r="H31" s="42">
        <v>41555</v>
      </c>
      <c r="I31" s="9" t="s">
        <v>68</v>
      </c>
      <c r="J31" s="9" t="s">
        <v>17</v>
      </c>
      <c r="K31" s="9" t="s">
        <v>16</v>
      </c>
    </row>
    <row r="32" spans="1:11" s="28" customFormat="1" ht="96">
      <c r="A32" s="30" t="s">
        <v>126</v>
      </c>
      <c r="B32" s="34" t="s">
        <v>125</v>
      </c>
      <c r="C32" s="33" t="s">
        <v>127</v>
      </c>
      <c r="D32" s="44" t="s">
        <v>128</v>
      </c>
      <c r="E32" s="11">
        <v>190000</v>
      </c>
      <c r="F32" s="11"/>
      <c r="G32" s="19">
        <v>190000</v>
      </c>
      <c r="H32" s="42">
        <v>41555</v>
      </c>
      <c r="I32" s="9" t="s">
        <v>68</v>
      </c>
      <c r="J32" s="9" t="s">
        <v>17</v>
      </c>
      <c r="K32" s="9" t="s">
        <v>16</v>
      </c>
    </row>
    <row r="33" spans="1:11" s="28" customFormat="1" ht="96">
      <c r="A33" s="30" t="s">
        <v>131</v>
      </c>
      <c r="B33" s="34" t="s">
        <v>129</v>
      </c>
      <c r="C33" s="33" t="s">
        <v>130</v>
      </c>
      <c r="D33" s="44" t="s">
        <v>132</v>
      </c>
      <c r="E33" s="11">
        <v>140000</v>
      </c>
      <c r="F33" s="11"/>
      <c r="G33" s="19">
        <v>140000</v>
      </c>
      <c r="H33" s="42">
        <v>41555</v>
      </c>
      <c r="I33" s="9" t="s">
        <v>68</v>
      </c>
      <c r="J33" s="9" t="s">
        <v>17</v>
      </c>
      <c r="K33" s="9" t="s">
        <v>16</v>
      </c>
    </row>
    <row r="34" spans="1:11" s="28" customFormat="1" ht="123.75" customHeight="1">
      <c r="A34" s="30" t="s">
        <v>135</v>
      </c>
      <c r="B34" s="34" t="s">
        <v>133</v>
      </c>
      <c r="C34" s="33" t="s">
        <v>134</v>
      </c>
      <c r="D34" s="44" t="s">
        <v>136</v>
      </c>
      <c r="E34" s="11">
        <v>210000</v>
      </c>
      <c r="F34" s="11"/>
      <c r="G34" s="19">
        <v>210000</v>
      </c>
      <c r="H34" s="42">
        <v>41555</v>
      </c>
      <c r="I34" s="9" t="s">
        <v>68</v>
      </c>
      <c r="J34" s="9" t="s">
        <v>17</v>
      </c>
      <c r="K34" s="9" t="s">
        <v>16</v>
      </c>
    </row>
    <row r="35" spans="1:11" s="28" customFormat="1" ht="96">
      <c r="A35" s="30" t="s">
        <v>139</v>
      </c>
      <c r="B35" s="34" t="s">
        <v>137</v>
      </c>
      <c r="C35" s="33" t="s">
        <v>138</v>
      </c>
      <c r="D35" s="44" t="s">
        <v>140</v>
      </c>
      <c r="E35" s="11">
        <v>230000</v>
      </c>
      <c r="F35" s="11"/>
      <c r="G35" s="19">
        <v>230000</v>
      </c>
      <c r="H35" s="42">
        <v>41555</v>
      </c>
      <c r="I35" s="9" t="s">
        <v>68</v>
      </c>
      <c r="J35" s="9" t="s">
        <v>17</v>
      </c>
      <c r="K35" s="9" t="s">
        <v>16</v>
      </c>
    </row>
    <row r="36" spans="1:11" s="28" customFormat="1" ht="135.75" customHeight="1">
      <c r="A36" s="30" t="s">
        <v>142</v>
      </c>
      <c r="B36" s="34" t="s">
        <v>143</v>
      </c>
      <c r="C36" s="33" t="s">
        <v>141</v>
      </c>
      <c r="D36" s="44" t="s">
        <v>144</v>
      </c>
      <c r="E36" s="11">
        <v>120000</v>
      </c>
      <c r="F36" s="11"/>
      <c r="G36" s="19">
        <v>120000</v>
      </c>
      <c r="H36" s="42">
        <v>41555</v>
      </c>
      <c r="I36" s="9" t="s">
        <v>68</v>
      </c>
      <c r="J36" s="9" t="s">
        <v>17</v>
      </c>
      <c r="K36" s="9" t="s">
        <v>16</v>
      </c>
    </row>
    <row r="37" spans="1:11" s="28" customFormat="1" ht="123.75" customHeight="1">
      <c r="A37" s="30" t="s">
        <v>145</v>
      </c>
      <c r="B37" s="34" t="s">
        <v>146</v>
      </c>
      <c r="C37" s="33" t="s">
        <v>147</v>
      </c>
      <c r="D37" s="44" t="s">
        <v>148</v>
      </c>
      <c r="E37" s="11">
        <v>800000</v>
      </c>
      <c r="F37" s="11"/>
      <c r="G37" s="19">
        <v>800000</v>
      </c>
      <c r="H37" s="42">
        <v>41555</v>
      </c>
      <c r="I37" s="9" t="s">
        <v>68</v>
      </c>
      <c r="J37" s="9" t="s">
        <v>17</v>
      </c>
      <c r="K37" s="9" t="s">
        <v>16</v>
      </c>
    </row>
    <row r="38" spans="1:11" s="28" customFormat="1" ht="96">
      <c r="A38" s="30" t="s">
        <v>150</v>
      </c>
      <c r="B38" s="34" t="s">
        <v>149</v>
      </c>
      <c r="C38" s="33" t="s">
        <v>151</v>
      </c>
      <c r="D38" s="44" t="s">
        <v>152</v>
      </c>
      <c r="E38" s="11">
        <v>270000</v>
      </c>
      <c r="F38" s="11"/>
      <c r="G38" s="19">
        <v>270000</v>
      </c>
      <c r="H38" s="42">
        <v>41555</v>
      </c>
      <c r="I38" s="9" t="s">
        <v>68</v>
      </c>
      <c r="J38" s="9" t="s">
        <v>17</v>
      </c>
      <c r="K38" s="9" t="s">
        <v>16</v>
      </c>
    </row>
    <row r="39" spans="1:11" s="28" customFormat="1" ht="123.75" customHeight="1">
      <c r="A39" s="30" t="s">
        <v>154</v>
      </c>
      <c r="B39" s="34" t="s">
        <v>153</v>
      </c>
      <c r="C39" s="33" t="s">
        <v>155</v>
      </c>
      <c r="D39" s="44" t="s">
        <v>156</v>
      </c>
      <c r="E39" s="11">
        <v>230000</v>
      </c>
      <c r="F39" s="11"/>
      <c r="G39" s="19">
        <v>230000</v>
      </c>
      <c r="H39" s="42">
        <v>41555</v>
      </c>
      <c r="I39" s="9" t="s">
        <v>68</v>
      </c>
      <c r="J39" s="9" t="s">
        <v>17</v>
      </c>
      <c r="K39" s="9" t="s">
        <v>16</v>
      </c>
    </row>
    <row r="40" spans="1:11" s="28" customFormat="1" ht="135">
      <c r="A40" s="30" t="s">
        <v>160</v>
      </c>
      <c r="B40" s="34" t="s">
        <v>157</v>
      </c>
      <c r="C40" s="33" t="s">
        <v>158</v>
      </c>
      <c r="D40" s="44" t="s">
        <v>159</v>
      </c>
      <c r="E40" s="11">
        <v>290000</v>
      </c>
      <c r="F40" s="11"/>
      <c r="G40" s="19">
        <v>290000</v>
      </c>
      <c r="H40" s="42">
        <v>40751</v>
      </c>
      <c r="I40" s="18" t="s">
        <v>161</v>
      </c>
      <c r="J40" s="9" t="s">
        <v>17</v>
      </c>
      <c r="K40" s="9" t="s">
        <v>16</v>
      </c>
    </row>
    <row r="41" spans="1:11" s="28" customFormat="1" ht="123.75" customHeight="1">
      <c r="A41" s="30" t="s">
        <v>165</v>
      </c>
      <c r="B41" s="34" t="s">
        <v>162</v>
      </c>
      <c r="C41" s="33" t="s">
        <v>163</v>
      </c>
      <c r="D41" s="44" t="s">
        <v>164</v>
      </c>
      <c r="E41" s="11">
        <v>480000</v>
      </c>
      <c r="F41" s="11"/>
      <c r="G41" s="19">
        <v>480000</v>
      </c>
      <c r="H41" s="42">
        <v>41310</v>
      </c>
      <c r="I41" s="9" t="s">
        <v>68</v>
      </c>
      <c r="J41" s="9" t="s">
        <v>17</v>
      </c>
      <c r="K41" s="9" t="s">
        <v>16</v>
      </c>
    </row>
    <row r="42" spans="1:11" s="28" customFormat="1" ht="96">
      <c r="A42" s="30" t="s">
        <v>150</v>
      </c>
      <c r="B42" s="34" t="s">
        <v>166</v>
      </c>
      <c r="C42" s="33" t="s">
        <v>167</v>
      </c>
      <c r="D42" s="44" t="s">
        <v>168</v>
      </c>
      <c r="E42" s="11">
        <v>530000</v>
      </c>
      <c r="F42" s="11"/>
      <c r="G42" s="19">
        <v>530000</v>
      </c>
      <c r="H42" s="42">
        <v>41555</v>
      </c>
      <c r="I42" s="9" t="s">
        <v>68</v>
      </c>
      <c r="J42" s="9" t="s">
        <v>17</v>
      </c>
      <c r="K42" s="9" t="s">
        <v>16</v>
      </c>
    </row>
    <row r="43" spans="1:11" s="28" customFormat="1" ht="96">
      <c r="A43" s="30" t="s">
        <v>171</v>
      </c>
      <c r="B43" s="34" t="s">
        <v>169</v>
      </c>
      <c r="C43" s="33" t="s">
        <v>170</v>
      </c>
      <c r="D43" s="44" t="s">
        <v>172</v>
      </c>
      <c r="E43" s="11">
        <v>140000</v>
      </c>
      <c r="F43" s="11"/>
      <c r="G43" s="19">
        <v>140000</v>
      </c>
      <c r="H43" s="42">
        <v>41555</v>
      </c>
      <c r="I43" s="9" t="s">
        <v>68</v>
      </c>
      <c r="J43" s="9" t="s">
        <v>17</v>
      </c>
      <c r="K43" s="9" t="s">
        <v>16</v>
      </c>
    </row>
    <row r="44" spans="1:11" s="28" customFormat="1" ht="96">
      <c r="A44" s="30" t="s">
        <v>176</v>
      </c>
      <c r="B44" s="34" t="s">
        <v>173</v>
      </c>
      <c r="C44" s="33" t="s">
        <v>174</v>
      </c>
      <c r="D44" s="44" t="s">
        <v>175</v>
      </c>
      <c r="E44" s="11">
        <v>930000</v>
      </c>
      <c r="F44" s="11"/>
      <c r="G44" s="19">
        <v>930000</v>
      </c>
      <c r="H44" s="42">
        <v>41555</v>
      </c>
      <c r="I44" s="9" t="s">
        <v>68</v>
      </c>
      <c r="J44" s="9" t="s">
        <v>17</v>
      </c>
      <c r="K44" s="9" t="s">
        <v>16</v>
      </c>
    </row>
    <row r="45" spans="1:11" s="28" customFormat="1" ht="96">
      <c r="A45" s="30" t="s">
        <v>179</v>
      </c>
      <c r="B45" s="34" t="s">
        <v>177</v>
      </c>
      <c r="C45" s="33" t="s">
        <v>178</v>
      </c>
      <c r="D45" s="44" t="s">
        <v>180</v>
      </c>
      <c r="E45" s="11">
        <v>210000</v>
      </c>
      <c r="F45" s="11"/>
      <c r="G45" s="19">
        <v>210000</v>
      </c>
      <c r="H45" s="42">
        <v>41555</v>
      </c>
      <c r="I45" s="9" t="s">
        <v>68</v>
      </c>
      <c r="J45" s="9" t="s">
        <v>17</v>
      </c>
      <c r="K45" s="9" t="s">
        <v>16</v>
      </c>
    </row>
    <row r="46" spans="1:11" s="28" customFormat="1" ht="96">
      <c r="A46" s="30" t="s">
        <v>183</v>
      </c>
      <c r="B46" s="34" t="s">
        <v>181</v>
      </c>
      <c r="C46" s="33" t="s">
        <v>182</v>
      </c>
      <c r="D46" s="44" t="s">
        <v>184</v>
      </c>
      <c r="E46" s="11">
        <v>990000</v>
      </c>
      <c r="F46" s="11"/>
      <c r="G46" s="19">
        <v>990000</v>
      </c>
      <c r="H46" s="42">
        <v>41555</v>
      </c>
      <c r="I46" s="9" t="s">
        <v>68</v>
      </c>
      <c r="J46" s="9" t="s">
        <v>17</v>
      </c>
      <c r="K46" s="9" t="s">
        <v>16</v>
      </c>
    </row>
    <row r="47" spans="1:11" s="28" customFormat="1" ht="96">
      <c r="A47" s="30" t="s">
        <v>187</v>
      </c>
      <c r="B47" s="34" t="s">
        <v>185</v>
      </c>
      <c r="C47" s="33" t="s">
        <v>186</v>
      </c>
      <c r="D47" s="44" t="s">
        <v>188</v>
      </c>
      <c r="E47" s="11">
        <v>130000</v>
      </c>
      <c r="F47" s="11"/>
      <c r="G47" s="19">
        <v>130000</v>
      </c>
      <c r="H47" s="42">
        <v>41555</v>
      </c>
      <c r="I47" s="9" t="s">
        <v>68</v>
      </c>
      <c r="J47" s="9" t="s">
        <v>17</v>
      </c>
      <c r="K47" s="9" t="s">
        <v>16</v>
      </c>
    </row>
    <row r="48" spans="1:11" s="28" customFormat="1" ht="96">
      <c r="A48" s="30" t="s">
        <v>192</v>
      </c>
      <c r="B48" s="34" t="s">
        <v>189</v>
      </c>
      <c r="C48" s="33" t="s">
        <v>190</v>
      </c>
      <c r="D48" s="44" t="s">
        <v>191</v>
      </c>
      <c r="E48" s="11">
        <v>260000</v>
      </c>
      <c r="F48" s="11"/>
      <c r="G48" s="19">
        <v>260000</v>
      </c>
      <c r="H48" s="42">
        <v>41555</v>
      </c>
      <c r="I48" s="9" t="s">
        <v>68</v>
      </c>
      <c r="J48" s="9" t="s">
        <v>17</v>
      </c>
      <c r="K48" s="9" t="s">
        <v>16</v>
      </c>
    </row>
    <row r="49" spans="1:11" s="28" customFormat="1" ht="96">
      <c r="A49" s="30" t="s">
        <v>194</v>
      </c>
      <c r="B49" s="34" t="s">
        <v>193</v>
      </c>
      <c r="C49" s="33" t="s">
        <v>195</v>
      </c>
      <c r="D49" s="44" t="s">
        <v>196</v>
      </c>
      <c r="E49" s="11">
        <v>130000</v>
      </c>
      <c r="F49" s="11"/>
      <c r="G49" s="19">
        <v>130000</v>
      </c>
      <c r="H49" s="42">
        <v>41555</v>
      </c>
      <c r="I49" s="9" t="s">
        <v>68</v>
      </c>
      <c r="J49" s="9" t="s">
        <v>17</v>
      </c>
      <c r="K49" s="9" t="s">
        <v>16</v>
      </c>
    </row>
    <row r="50" spans="1:11" s="28" customFormat="1" ht="84">
      <c r="A50" s="30" t="s">
        <v>21</v>
      </c>
      <c r="B50" s="34" t="s">
        <v>27</v>
      </c>
      <c r="C50" s="33" t="s">
        <v>30</v>
      </c>
      <c r="D50" s="35" t="s">
        <v>35</v>
      </c>
      <c r="E50" s="11">
        <v>98000</v>
      </c>
      <c r="F50" s="11">
        <v>50633.54</v>
      </c>
      <c r="G50" s="11"/>
      <c r="H50" s="41" t="s">
        <v>45</v>
      </c>
      <c r="I50" s="18"/>
      <c r="J50" s="9" t="s">
        <v>17</v>
      </c>
      <c r="K50" s="9" t="s">
        <v>16</v>
      </c>
    </row>
    <row r="51" spans="1:11" s="28" customFormat="1" ht="84">
      <c r="A51" s="30" t="s">
        <v>22</v>
      </c>
      <c r="B51" s="34" t="s">
        <v>28</v>
      </c>
      <c r="C51" s="33" t="s">
        <v>31</v>
      </c>
      <c r="D51" s="35"/>
      <c r="E51" s="11">
        <v>237000</v>
      </c>
      <c r="F51" s="11">
        <v>124425</v>
      </c>
      <c r="G51" s="11"/>
      <c r="H51" s="41" t="s">
        <v>46</v>
      </c>
      <c r="I51" s="18"/>
      <c r="J51" s="9" t="s">
        <v>17</v>
      </c>
      <c r="K51" s="9" t="s">
        <v>16</v>
      </c>
    </row>
    <row r="52" spans="1:11" s="28" customFormat="1" ht="84">
      <c r="A52" s="30" t="s">
        <v>23</v>
      </c>
      <c r="B52" s="34" t="s">
        <v>10</v>
      </c>
      <c r="C52" s="33" t="s">
        <v>32</v>
      </c>
      <c r="D52" s="35" t="s">
        <v>36</v>
      </c>
      <c r="E52" s="11">
        <v>30420.6</v>
      </c>
      <c r="F52" s="11">
        <v>23589.29</v>
      </c>
      <c r="G52" s="11"/>
      <c r="H52" s="41" t="s">
        <v>47</v>
      </c>
      <c r="I52" s="9" t="s">
        <v>61</v>
      </c>
      <c r="J52" s="9" t="s">
        <v>17</v>
      </c>
      <c r="K52" s="9" t="s">
        <v>16</v>
      </c>
    </row>
    <row r="53" spans="1:11" s="28" customFormat="1" ht="84">
      <c r="A53" s="30" t="s">
        <v>24</v>
      </c>
      <c r="B53" s="34" t="s">
        <v>10</v>
      </c>
      <c r="C53" s="33" t="s">
        <v>33</v>
      </c>
      <c r="D53" s="35" t="s">
        <v>37</v>
      </c>
      <c r="E53" s="11">
        <v>30800</v>
      </c>
      <c r="F53" s="11">
        <v>21816.95</v>
      </c>
      <c r="G53" s="11"/>
      <c r="H53" s="41" t="s">
        <v>48</v>
      </c>
      <c r="I53" s="9" t="s">
        <v>62</v>
      </c>
      <c r="J53" s="9" t="s">
        <v>17</v>
      </c>
      <c r="K53" s="9" t="s">
        <v>16</v>
      </c>
    </row>
    <row r="54" spans="1:11" s="29" customFormat="1" ht="84">
      <c r="A54" s="30" t="s">
        <v>25</v>
      </c>
      <c r="B54" s="34" t="s">
        <v>29</v>
      </c>
      <c r="C54" s="33" t="s">
        <v>34</v>
      </c>
      <c r="D54" s="35" t="s">
        <v>38</v>
      </c>
      <c r="E54" s="19">
        <v>22225</v>
      </c>
      <c r="F54" s="19">
        <v>22225</v>
      </c>
      <c r="G54" s="20"/>
      <c r="H54" s="41" t="s">
        <v>49</v>
      </c>
      <c r="I54" s="18"/>
      <c r="J54" s="9" t="s">
        <v>17</v>
      </c>
      <c r="K54" s="9" t="s">
        <v>16</v>
      </c>
    </row>
    <row r="55" spans="1:11" s="5" customFormat="1" ht="12">
      <c r="A55" s="12" t="s">
        <v>6</v>
      </c>
      <c r="B55" s="21"/>
      <c r="C55" s="22"/>
      <c r="D55" s="23"/>
      <c r="E55" s="24">
        <f>SUM(E15:E54)</f>
        <v>17605445.6</v>
      </c>
      <c r="F55" s="24">
        <f>SUM(F15:F54)</f>
        <v>580257.6599999999</v>
      </c>
      <c r="G55" s="24">
        <f>SUM(G15:G54)</f>
        <v>13060000</v>
      </c>
      <c r="H55" s="39"/>
      <c r="I55" s="25"/>
      <c r="J55" s="25"/>
      <c r="K55" s="25"/>
    </row>
    <row r="56" spans="1:11" ht="12">
      <c r="A56" s="3" t="s">
        <v>7</v>
      </c>
      <c r="B56" s="26"/>
      <c r="C56" s="8"/>
      <c r="D56" s="8"/>
      <c r="E56" s="27">
        <f>E13+E55</f>
        <v>18816581.1</v>
      </c>
      <c r="F56" s="27">
        <f>F13+F55</f>
        <v>1791393.16</v>
      </c>
      <c r="G56" s="27">
        <f>G13+G55</f>
        <v>13060000</v>
      </c>
      <c r="H56" s="2"/>
      <c r="I56" s="8"/>
      <c r="J56" s="8"/>
      <c r="K56" s="8"/>
    </row>
    <row r="59" spans="1:4" ht="12.75">
      <c r="A59" s="43" t="s">
        <v>51</v>
      </c>
      <c r="B59" s="43"/>
      <c r="C59" s="43"/>
      <c r="D59" s="43"/>
    </row>
    <row r="60" spans="1:4" ht="12.75">
      <c r="A60" s="43"/>
      <c r="B60" s="43"/>
      <c r="C60" s="43"/>
      <c r="D60" s="43"/>
    </row>
    <row r="61" spans="1:4" ht="12.75">
      <c r="A61" s="43"/>
      <c r="B61" s="43"/>
      <c r="C61" s="43"/>
      <c r="D61" s="43"/>
    </row>
    <row r="62" spans="1:4" ht="12.75">
      <c r="A62" s="43" t="s">
        <v>52</v>
      </c>
      <c r="B62" s="43"/>
      <c r="C62" s="43"/>
      <c r="D62" s="43"/>
    </row>
    <row r="63" spans="1:4" ht="12.75">
      <c r="A63" s="43"/>
      <c r="B63" s="43"/>
      <c r="C63" s="43"/>
      <c r="D63" s="43"/>
    </row>
    <row r="64" spans="1:4" ht="12.75">
      <c r="A64" s="43" t="s">
        <v>197</v>
      </c>
      <c r="B64" s="43"/>
      <c r="C64" s="43"/>
      <c r="D64" s="43"/>
    </row>
  </sheetData>
  <sheetProtection/>
  <mergeCells count="18">
    <mergeCell ref="D7:D8"/>
    <mergeCell ref="C7:C8"/>
    <mergeCell ref="B7:B8"/>
    <mergeCell ref="J7:J8"/>
    <mergeCell ref="K7:K8"/>
    <mergeCell ref="E7:E8"/>
    <mergeCell ref="F7:F8"/>
    <mergeCell ref="G7:G8"/>
    <mergeCell ref="A10:K10"/>
    <mergeCell ref="A14:K14"/>
    <mergeCell ref="A2:K2"/>
    <mergeCell ref="A3:K3"/>
    <mergeCell ref="A4:K4"/>
    <mergeCell ref="A5:K5"/>
    <mergeCell ref="A6:K6"/>
    <mergeCell ref="H7:H8"/>
    <mergeCell ref="I7:I8"/>
    <mergeCell ref="A7:A8"/>
  </mergeCells>
  <printOptions/>
  <pageMargins left="0.7874015748031497" right="0.3937007874015748" top="0.5905511811023623" bottom="0.1968503937007874" header="0.5118110236220472" footer="0.5118110236220472"/>
  <pageSetup fitToHeight="9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2014-06-09T03:06:52Z</cp:lastPrinted>
  <dcterms:modified xsi:type="dcterms:W3CDTF">2014-06-09T03:07:29Z</dcterms:modified>
  <cp:category/>
  <cp:version/>
  <cp:contentType/>
  <cp:contentStatus/>
</cp:coreProperties>
</file>