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8640" activeTab="1"/>
  </bookViews>
  <sheets>
    <sheet name="Б-н" sheetId="1" r:id="rId1"/>
    <sheet name="Гор" sheetId="2" r:id="rId2"/>
    <sheet name="жер" sheetId="3" r:id="rId3"/>
    <sheet name="зн" sheetId="4" r:id="rId4"/>
    <sheet name="кав" sheetId="5" r:id="rId5"/>
    <sheet name="луг" sheetId="6" r:id="rId6"/>
    <sheet name="м-мин" sheetId="7" r:id="rId7"/>
    <sheet name="Н-тр" sheetId="8" r:id="rId8"/>
    <sheet name="при" sheetId="9" r:id="rId9"/>
    <sheet name="сел" sheetId="10" r:id="rId10"/>
    <sheet name="тесь" sheetId="11" r:id="rId11"/>
    <sheet name="тигр" sheetId="12" r:id="rId12"/>
    <sheet name="шош" sheetId="13" r:id="rId13"/>
    <sheet name="Всего" sheetId="14" r:id="rId14"/>
    <sheet name="Лист1" sheetId="15" r:id="rId15"/>
  </sheets>
  <definedNames/>
  <calcPr fullCalcOnLoad="1"/>
</workbook>
</file>

<file path=xl/sharedStrings.xml><?xml version="1.0" encoding="utf-8"?>
<sst xmlns="http://schemas.openxmlformats.org/spreadsheetml/2006/main" count="677" uniqueCount="83">
  <si>
    <t>Sg</t>
  </si>
  <si>
    <t>=</t>
  </si>
  <si>
    <t>(ФОТ)</t>
  </si>
  <si>
    <t>*</t>
  </si>
  <si>
    <t xml:space="preserve">годовой объем субвенций на осуществление полномочий </t>
  </si>
  <si>
    <t>ФОТ</t>
  </si>
  <si>
    <t xml:space="preserve">Глава района    </t>
  </si>
  <si>
    <t>В.Е.Бугаев</t>
  </si>
  <si>
    <t xml:space="preserve">Глава сельсовета </t>
  </si>
  <si>
    <t>М,П,Коннов</t>
  </si>
  <si>
    <t>В.А.Коротких</t>
  </si>
  <si>
    <t>Л.К.Еремеева</t>
  </si>
  <si>
    <t>Т.В.Атмайкина</t>
  </si>
  <si>
    <t>О.В.Романченко</t>
  </si>
  <si>
    <t xml:space="preserve">Приложение к соглашлению  о передаче
 части полномочий органов местного 
самоуправления  Шошинского
сельсовета  органам местного
 самоуправления  Минусинского района 
</t>
  </si>
  <si>
    <t xml:space="preserve">годовой фонд оплаты труда специалистов  , обслуживающих бюджеты полеления </t>
  </si>
  <si>
    <t>./</t>
  </si>
  <si>
    <t>2009 г.</t>
  </si>
  <si>
    <t xml:space="preserve"> Заработная плата на
 1 штатную единицу
  на 2009 г. по методике  ,
 согласно ЗК 
от27.12.2005 г. №17-4356 </t>
  </si>
  <si>
    <t xml:space="preserve">начисления на
 заработную плату </t>
  </si>
  <si>
    <t>Норматив численности</t>
  </si>
  <si>
    <t>Расчет норматива численности</t>
  </si>
  <si>
    <t>Расчет Фонда оплаты труда</t>
  </si>
  <si>
    <t xml:space="preserve"> =</t>
  </si>
  <si>
    <t>Численность
 специалистов , 
исполняющих
 бюджет поселения</t>
  </si>
  <si>
    <t>Норматив
 численности</t>
  </si>
  <si>
    <t>год</t>
  </si>
  <si>
    <t>(руб.)</t>
  </si>
  <si>
    <t>МП</t>
  </si>
  <si>
    <t>от</t>
  </si>
  <si>
    <t>№</t>
  </si>
  <si>
    <t xml:space="preserve">Месячный объем субвенции составляет </t>
  </si>
  <si>
    <t>Арифметическое
 действие</t>
  </si>
  <si>
    <t>Годовой объем субвенции составляет</t>
  </si>
  <si>
    <t>К.Г.Форсел</t>
  </si>
  <si>
    <t>Численность населения в поселении</t>
  </si>
  <si>
    <t>Численность населения в районе</t>
  </si>
  <si>
    <t xml:space="preserve">годовой фонд оплаты труда специалистов  </t>
  </si>
  <si>
    <t>2010 г.</t>
  </si>
  <si>
    <t xml:space="preserve"> 2011г.</t>
  </si>
  <si>
    <t xml:space="preserve"> 2012 г.</t>
  </si>
  <si>
    <t>Зам. главы района -руководительФЭУАМР</t>
  </si>
  <si>
    <t xml:space="preserve"> Заработная плата на
 1 штатную единицу
  на 2010 г. по методике  ,
 согласно ЗК 
от27.12.2005 г. №17-4356 </t>
  </si>
  <si>
    <t>(руб)</t>
  </si>
  <si>
    <t>Л.В.Автайкина</t>
  </si>
  <si>
    <t>Г.С.Мельникова</t>
  </si>
  <si>
    <t>А.А.Зотов</t>
  </si>
  <si>
    <t xml:space="preserve">Глава  сельсовета </t>
  </si>
  <si>
    <t>В.П.Журавлев</t>
  </si>
  <si>
    <t>А.П.Шахов</t>
  </si>
  <si>
    <t xml:space="preserve">Глава района </t>
  </si>
  <si>
    <t>А.В.Тощев</t>
  </si>
  <si>
    <t>Т.Г.Гольм</t>
  </si>
  <si>
    <t>Д.М.Капустин</t>
  </si>
  <si>
    <t xml:space="preserve">Приложение к соглашению  о передаче
 части полномочий органов местного 
самоуправления  Большеничкинского 
сельсовета  органам местного
 самоуправления  Минусинского района 
</t>
  </si>
  <si>
    <t xml:space="preserve">Приложение к соглашению  о передаче
 части полномочий органов местного 
самоуправления  Городокского
сельсовета  органам местного
 самоуправления  Минусинского района 
</t>
  </si>
  <si>
    <t xml:space="preserve">Приложение к соглашению  о передаче
 части полномочий органов местного 
самоуправления  Жерлыкского
сельсовета  органам местного
 самоуправления  Минусинского района 
</t>
  </si>
  <si>
    <t xml:space="preserve">Приложение к соглашению  о передаче
 части полномочий органов местного 
самоуправления  Знаменского
сельсовета  органам местного
 самоуправления  Минусинского района 
</t>
  </si>
  <si>
    <t xml:space="preserve">Приложение к соглашению  о передаче
 части полномочий органов местного 
самоуправления  Кавказского
сельсовета  органам местного
 самоуправления  Минусинского района 
</t>
  </si>
  <si>
    <t xml:space="preserve">Приложение к соглашению  о передаче
 части полномочий органов местного 
самоуправления  Лугавского
сельсовета  органам местного
 самоуправления  Минусинского района 
</t>
  </si>
  <si>
    <t xml:space="preserve">Приложение к соглашению  о передаче
 части полномочий органов местного 
самоуправления Маломинусинского
сельсовета  органам местного
 самоуправления  Минусинского района 
</t>
  </si>
  <si>
    <t xml:space="preserve">Приложение к соглашению  о передаче
 части полномочий органов местного 
самоуправления  Новотроицкого
сельсовета  органам местного
 самоуправления  Минусинского района 
</t>
  </si>
  <si>
    <t xml:space="preserve">Приложение к соглашению  о передаче
 части полномочий органов местного 
самоуправления  Прихолмского
сельсовета  органам местного
 самоуправления  Минусинского района 
</t>
  </si>
  <si>
    <t xml:space="preserve">Приложение к соглашению  о передаче
 части полномочий органов местного 
самоуправления  Селиванихинского 
сельсовета  органам местного
 самоуправления  Минусинского района 
</t>
  </si>
  <si>
    <t xml:space="preserve">Приложение к соглашению  о передаче
 части полномочий органов местного 
самоуправления  Тесинского
сельсовета  органам местного
 самоуправления  Минусинского района 
</t>
  </si>
  <si>
    <t xml:space="preserve">Приложение к соглашению  о передаче
 части полномочий органов местного 
самоуправления Тигрицкого
сельсовета  органам местного
 самоуправления  Минусинского района 
</t>
  </si>
  <si>
    <t xml:space="preserve">Приложение к соглашению  о передаче
 части полномочий органов местного 
самоуправления  Шошинского
сельсовета  органам местного
 самоуправления  Минусинского района 
</t>
  </si>
  <si>
    <t>Годовой объем трансфертов составляет</t>
  </si>
  <si>
    <t xml:space="preserve">Месячный объем трансфертов составляет </t>
  </si>
  <si>
    <t>2014г.</t>
  </si>
  <si>
    <t>2015г.</t>
  </si>
  <si>
    <t xml:space="preserve"> Заработная плата на
 1 штатную единицу
   по методике  ,
 согласно Постановления Совета Администрации Красноярского края
от29.12.2007 г.
 №512-п </t>
  </si>
  <si>
    <t xml:space="preserve"> 2015г.</t>
  </si>
  <si>
    <t>2016г.</t>
  </si>
  <si>
    <t xml:space="preserve">годовой объем иных межбюджетных трансфертов на осуществление полномочий </t>
  </si>
  <si>
    <t xml:space="preserve">Численность
 специалистов, исполняющих полномочие  
</t>
  </si>
  <si>
    <t>Численность
 специалистов , 
исполняющих
полномочие</t>
  </si>
  <si>
    <t>Численность
 специалистов , 
исполняющих
 полномочие</t>
  </si>
  <si>
    <t>З.И. Сахнова</t>
  </si>
  <si>
    <t>Численность специалистов, исполняющих полномочие</t>
  </si>
  <si>
    <t xml:space="preserve">Численность специалистов, исполняющих полномочие </t>
  </si>
  <si>
    <t>Численность специалистов,исполняющих полномочие</t>
  </si>
  <si>
    <t xml:space="preserve"> Расчет
 иных межбюджетных трансфертов на оплату труда работников, осуществляющих работу по переданному полномочию, согласно пункту 2.1.5. соглашения от 30.12.2011 г. по принятию решения о подготовке генеральных планов поселения, подготовке генеральных планов поселения; принятию решения о подготовке правил землепользования и застройки поселения, подготовке правил землепользования и застройки поселения; принятию решения о подготовке документации по планировке территории поселения, подготовке документации по планировке территории поселения;утверждение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РФ, иными федеральными законами), разрешений на ввод объектов в эксплуатацию при осуществлении муниципального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резервированию земель и изъятие, в том числе путем выкупа, земельных участков в границах поселения для муниципальных нужд; на  2015 г.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</si>
</sst>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&quot;р.&quot;"/>
    <numFmt numFmtId="166" formatCode="#,##0.00_р_."/>
    <numFmt numFmtId="167" formatCode="0.000"/>
    <numFmt numFmtId="168" formatCode="[$-FC19]d\ mmmm\ yyyy\ &quot;г.&quot;"/>
  </numFmts>
  <fonts count="2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3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justify"/>
    </xf>
    <xf numFmtId="0" fontId="7" fillId="0" borderId="10" xfId="0" applyFont="1" applyBorder="1" applyAlignment="1">
      <alignment vertical="justify" wrapText="1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3" fontId="4" fillId="0" borderId="10" xfId="0" applyNumberFormat="1" applyFont="1" applyFill="1" applyBorder="1" applyAlignment="1">
      <alignment horizontal="left"/>
    </xf>
    <xf numFmtId="167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horizontal="left"/>
    </xf>
    <xf numFmtId="1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="96" zoomScaleNormal="96" zoomScalePageLayoutView="0" workbookViewId="0" topLeftCell="A16">
      <selection activeCell="G20" sqref="G20"/>
    </sheetView>
  </sheetViews>
  <sheetFormatPr defaultColWidth="9.00390625" defaultRowHeight="12.75"/>
  <cols>
    <col min="2" max="2" width="12.125" style="0" customWidth="1"/>
    <col min="3" max="3" width="12.75390625" style="0" customWidth="1"/>
    <col min="4" max="4" width="13.375" style="0" customWidth="1"/>
    <col min="5" max="5" width="17.00390625" style="0" customWidth="1"/>
    <col min="6" max="6" width="19.25390625" style="0" customWidth="1"/>
    <col min="7" max="7" width="14.75390625" style="0" customWidth="1"/>
    <col min="8" max="8" width="12.75390625" style="0" customWidth="1"/>
    <col min="9" max="9" width="13.75390625" style="0" customWidth="1"/>
    <col min="10" max="10" width="11.25390625" style="0" customWidth="1"/>
    <col min="11" max="11" width="12.75390625" style="0" customWidth="1"/>
    <col min="12" max="12" width="12.375" style="0" customWidth="1"/>
  </cols>
  <sheetData>
    <row r="1" spans="7:11" ht="87" customHeight="1">
      <c r="G1" s="46" t="s">
        <v>54</v>
      </c>
      <c r="H1" s="46"/>
      <c r="I1" s="46"/>
      <c r="J1" s="46"/>
      <c r="K1" s="46"/>
    </row>
    <row r="2" spans="7:9" ht="12.75">
      <c r="G2" t="s">
        <v>29</v>
      </c>
      <c r="I2" t="s">
        <v>30</v>
      </c>
    </row>
    <row r="3" spans="1:11" ht="188.25" customHeight="1">
      <c r="A3" s="47" t="s">
        <v>82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5" spans="3:7" ht="12.75">
      <c r="C5" s="44"/>
      <c r="D5" s="44"/>
      <c r="E5" s="44"/>
      <c r="F5" s="44"/>
      <c r="G5" s="44"/>
    </row>
    <row r="6" spans="2:12" ht="14.25">
      <c r="B6" s="2" t="s">
        <v>0</v>
      </c>
      <c r="C6" s="2" t="s">
        <v>1</v>
      </c>
      <c r="D6" s="2" t="s">
        <v>2</v>
      </c>
      <c r="E6" s="2"/>
      <c r="F6" s="2"/>
      <c r="G6" s="2"/>
      <c r="H6" s="2"/>
      <c r="I6" s="2"/>
      <c r="J6" s="2"/>
      <c r="K6" s="2"/>
      <c r="L6" s="2"/>
    </row>
    <row r="7" spans="2:12" ht="14.25"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2:12" ht="14.25">
      <c r="B8" s="2" t="s">
        <v>0</v>
      </c>
      <c r="C8" s="2" t="s">
        <v>74</v>
      </c>
      <c r="D8" s="2"/>
      <c r="E8" s="2"/>
      <c r="F8" s="2"/>
      <c r="G8" s="2"/>
      <c r="H8" s="2"/>
      <c r="I8" s="2"/>
      <c r="J8" s="2"/>
      <c r="K8" s="2"/>
      <c r="L8" s="2"/>
    </row>
    <row r="9" spans="2:12" ht="14.25"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14.25">
      <c r="B10" s="2" t="s">
        <v>5</v>
      </c>
      <c r="C10" s="2" t="s">
        <v>37</v>
      </c>
      <c r="D10" s="2"/>
      <c r="E10" s="2"/>
      <c r="F10" s="2"/>
      <c r="G10" s="2"/>
      <c r="H10" s="2"/>
      <c r="I10" s="2"/>
      <c r="J10" s="2"/>
      <c r="K10" s="2"/>
      <c r="L10" s="2"/>
    </row>
    <row r="11" spans="2:12" ht="14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2" ht="15">
      <c r="B12" s="48" t="s">
        <v>22</v>
      </c>
      <c r="C12" s="48"/>
      <c r="D12" s="48"/>
      <c r="E12" s="48"/>
      <c r="F12" s="48"/>
      <c r="G12" s="48"/>
      <c r="H12" s="48"/>
      <c r="I12" s="48"/>
      <c r="J12" s="48"/>
      <c r="K12" s="2"/>
      <c r="L12" s="2"/>
    </row>
    <row r="13" spans="2:12" ht="14.25">
      <c r="B13" s="2"/>
      <c r="C13" s="2"/>
      <c r="D13" s="2"/>
      <c r="E13" s="2"/>
      <c r="F13" s="2"/>
      <c r="G13" s="2"/>
      <c r="H13" s="2"/>
      <c r="I13" s="2"/>
      <c r="J13" s="2" t="s">
        <v>27</v>
      </c>
      <c r="K13" s="2"/>
      <c r="L13" s="2"/>
    </row>
    <row r="14" spans="2:12" ht="143.25" customHeight="1">
      <c r="B14" s="49" t="s">
        <v>26</v>
      </c>
      <c r="C14" s="50"/>
      <c r="D14" s="22" t="s">
        <v>20</v>
      </c>
      <c r="E14" s="27" t="s">
        <v>32</v>
      </c>
      <c r="F14" s="23" t="s">
        <v>71</v>
      </c>
      <c r="G14" s="27" t="s">
        <v>32</v>
      </c>
      <c r="H14" s="23" t="s">
        <v>19</v>
      </c>
      <c r="I14" s="21"/>
      <c r="J14" s="21" t="s">
        <v>5</v>
      </c>
      <c r="K14" s="10"/>
      <c r="L14" s="2"/>
    </row>
    <row r="15" spans="2:12" ht="15">
      <c r="B15" s="42"/>
      <c r="C15" s="43"/>
      <c r="D15" s="15"/>
      <c r="E15" s="16"/>
      <c r="F15" s="14"/>
      <c r="G15" s="16"/>
      <c r="H15" s="14"/>
      <c r="I15" s="14"/>
      <c r="J15" s="37"/>
      <c r="K15" s="10"/>
      <c r="L15" s="2"/>
    </row>
    <row r="16" spans="2:12" ht="15">
      <c r="B16" s="42" t="s">
        <v>72</v>
      </c>
      <c r="C16" s="43"/>
      <c r="D16" s="15">
        <f>C24</f>
        <v>0.1</v>
      </c>
      <c r="E16" s="16" t="s">
        <v>3</v>
      </c>
      <c r="F16" s="14">
        <v>253141.2</v>
      </c>
      <c r="G16" s="16" t="s">
        <v>3</v>
      </c>
      <c r="H16" s="14">
        <v>1.302</v>
      </c>
      <c r="I16" s="14" t="s">
        <v>1</v>
      </c>
      <c r="J16" s="37">
        <f>D16*F16*H16</f>
        <v>32958.984240000005</v>
      </c>
      <c r="K16" s="10"/>
      <c r="L16" s="2"/>
    </row>
    <row r="17" spans="2:12" ht="15">
      <c r="B17" s="42"/>
      <c r="C17" s="43"/>
      <c r="D17" s="15"/>
      <c r="E17" s="16"/>
      <c r="F17" s="14"/>
      <c r="G17" s="16"/>
      <c r="H17" s="14"/>
      <c r="I17" s="14"/>
      <c r="J17" s="37"/>
      <c r="K17" s="10"/>
      <c r="L17" s="2"/>
    </row>
    <row r="18" spans="2:12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12" ht="15">
      <c r="B19" s="48" t="s">
        <v>21</v>
      </c>
      <c r="C19" s="48"/>
      <c r="D19" s="48"/>
      <c r="E19" s="48"/>
      <c r="F19" s="48"/>
      <c r="G19" s="48"/>
      <c r="H19" s="48"/>
      <c r="I19" s="48"/>
      <c r="J19" s="48"/>
      <c r="K19" s="7"/>
      <c r="L19" s="2"/>
    </row>
    <row r="20" spans="2:12" ht="15">
      <c r="B20" s="29"/>
      <c r="C20" s="29"/>
      <c r="D20" s="29"/>
      <c r="E20" s="29"/>
      <c r="F20" s="29"/>
      <c r="G20" s="29"/>
      <c r="H20" s="29"/>
      <c r="I20" s="29"/>
      <c r="J20" s="29"/>
      <c r="K20" s="7"/>
      <c r="L20" s="2"/>
    </row>
    <row r="21" spans="2:12" ht="14.25">
      <c r="B21" s="2"/>
      <c r="C21" s="2"/>
      <c r="D21" s="2"/>
      <c r="E21" s="2"/>
      <c r="F21" s="2"/>
      <c r="G21" s="2"/>
      <c r="H21" s="2"/>
      <c r="I21" s="2" t="s">
        <v>27</v>
      </c>
      <c r="J21" s="2"/>
      <c r="K21" s="2"/>
      <c r="L21" s="2"/>
    </row>
    <row r="22" spans="2:12" ht="79.5" customHeight="1">
      <c r="B22" s="24" t="s">
        <v>26</v>
      </c>
      <c r="C22" s="27" t="s">
        <v>25</v>
      </c>
      <c r="D22" s="30"/>
      <c r="E22" s="31" t="s">
        <v>75</v>
      </c>
      <c r="F22" s="27" t="s">
        <v>32</v>
      </c>
      <c r="G22" s="27" t="s">
        <v>35</v>
      </c>
      <c r="H22" s="27" t="s">
        <v>32</v>
      </c>
      <c r="I22" s="27" t="s">
        <v>36</v>
      </c>
      <c r="J22" s="10"/>
      <c r="K22" s="10"/>
      <c r="L22" s="2"/>
    </row>
    <row r="23" spans="2:12" ht="15">
      <c r="B23" s="14"/>
      <c r="C23" s="15"/>
      <c r="D23" s="16"/>
      <c r="E23" s="14"/>
      <c r="F23" s="16"/>
      <c r="G23" s="16"/>
      <c r="H23" s="14"/>
      <c r="I23" s="16"/>
      <c r="J23" s="10"/>
      <c r="K23" s="10"/>
      <c r="L23" s="2"/>
    </row>
    <row r="24" spans="2:12" ht="21.75" customHeight="1">
      <c r="B24" s="14">
        <v>2015</v>
      </c>
      <c r="C24" s="15">
        <v>0.1</v>
      </c>
      <c r="D24" s="16" t="s">
        <v>23</v>
      </c>
      <c r="E24" s="14">
        <v>2</v>
      </c>
      <c r="F24" s="16" t="s">
        <v>3</v>
      </c>
      <c r="G24" s="16">
        <v>1502</v>
      </c>
      <c r="H24" s="14" t="s">
        <v>16</v>
      </c>
      <c r="I24" s="16">
        <v>26190</v>
      </c>
      <c r="J24" s="10"/>
      <c r="K24" s="10"/>
      <c r="L24" s="2"/>
    </row>
    <row r="25" spans="2:12" ht="18.75" customHeight="1">
      <c r="B25" s="14"/>
      <c r="C25" s="15"/>
      <c r="D25" s="16"/>
      <c r="E25" s="14"/>
      <c r="F25" s="16"/>
      <c r="G25" s="16"/>
      <c r="H25" s="14"/>
      <c r="I25" s="16"/>
      <c r="J25" s="10"/>
      <c r="K25" s="10"/>
      <c r="L25" s="2"/>
    </row>
    <row r="26" spans="2:12" ht="18.75" customHeight="1">
      <c r="B26" s="10"/>
      <c r="C26" s="12"/>
      <c r="D26" s="10"/>
      <c r="E26" s="13"/>
      <c r="F26" s="13"/>
      <c r="G26" s="10"/>
      <c r="H26" s="13"/>
      <c r="I26" s="11"/>
      <c r="J26" s="10"/>
      <c r="K26" s="10"/>
      <c r="L26" s="2"/>
    </row>
    <row r="27" spans="2:12" ht="18.75" customHeight="1">
      <c r="B27" s="10"/>
      <c r="C27" s="12"/>
      <c r="D27" s="10"/>
      <c r="E27" s="13"/>
      <c r="F27" s="13"/>
      <c r="G27" s="10"/>
      <c r="H27" s="13"/>
      <c r="I27" s="11"/>
      <c r="J27" s="10"/>
      <c r="K27" s="10"/>
      <c r="L27" s="2"/>
    </row>
    <row r="28" ht="14.25">
      <c r="H28" s="2" t="s">
        <v>27</v>
      </c>
    </row>
    <row r="29" spans="2:10" ht="21.75" customHeight="1">
      <c r="B29" s="14"/>
      <c r="C29" s="14"/>
      <c r="D29" s="14"/>
      <c r="E29" s="14"/>
      <c r="F29" s="18" t="s">
        <v>69</v>
      </c>
      <c r="G29" s="18" t="s">
        <v>70</v>
      </c>
      <c r="H29" s="18" t="s">
        <v>73</v>
      </c>
      <c r="I29" s="8"/>
      <c r="J29" s="9"/>
    </row>
    <row r="30" spans="2:10" ht="15.75">
      <c r="B30" s="18" t="s">
        <v>67</v>
      </c>
      <c r="C30" s="18"/>
      <c r="D30" s="18"/>
      <c r="E30" s="18"/>
      <c r="F30" s="19">
        <f>J15</f>
        <v>0</v>
      </c>
      <c r="G30" s="19">
        <f>J16</f>
        <v>32958.984240000005</v>
      </c>
      <c r="H30" s="19">
        <f>J17</f>
        <v>0</v>
      </c>
      <c r="I30" s="9"/>
      <c r="J30" s="9"/>
    </row>
    <row r="31" spans="2:10" ht="15.75">
      <c r="B31" s="18"/>
      <c r="C31" s="18"/>
      <c r="D31" s="18"/>
      <c r="E31" s="18"/>
      <c r="F31" s="19"/>
      <c r="G31" s="19"/>
      <c r="H31" s="20"/>
      <c r="I31" s="9"/>
      <c r="J31" s="9"/>
    </row>
    <row r="32" spans="2:10" ht="15.75">
      <c r="B32" s="18" t="s">
        <v>68</v>
      </c>
      <c r="C32" s="18"/>
      <c r="D32" s="18"/>
      <c r="E32" s="18"/>
      <c r="F32" s="19">
        <f>F30/12</f>
        <v>0</v>
      </c>
      <c r="G32" s="19">
        <f>G30/12</f>
        <v>2746.5820200000003</v>
      </c>
      <c r="H32" s="19">
        <f>H30/12</f>
        <v>0</v>
      </c>
      <c r="I32" s="9"/>
      <c r="J32" s="9"/>
    </row>
    <row r="33" spans="2:10" ht="15">
      <c r="B33" s="14"/>
      <c r="C33" s="14"/>
      <c r="D33" s="14"/>
      <c r="E33" s="14"/>
      <c r="F33" s="14"/>
      <c r="G33" s="14"/>
      <c r="H33" s="14"/>
      <c r="I33" s="9"/>
      <c r="J33" s="9"/>
    </row>
    <row r="34" spans="2:10" ht="15">
      <c r="B34" s="14"/>
      <c r="C34" s="14"/>
      <c r="D34" s="14"/>
      <c r="E34" s="14"/>
      <c r="F34" s="14"/>
      <c r="G34" s="14"/>
      <c r="H34" s="14"/>
      <c r="I34" s="9"/>
      <c r="J34" s="9"/>
    </row>
    <row r="35" spans="2:10" ht="12.75">
      <c r="B35" s="9"/>
      <c r="C35" s="9"/>
      <c r="D35" s="9"/>
      <c r="E35" s="9"/>
      <c r="F35" s="9"/>
      <c r="G35" s="9"/>
      <c r="H35" s="9"/>
      <c r="I35" s="9"/>
      <c r="J35" s="9"/>
    </row>
    <row r="36" spans="2:10" ht="12.75">
      <c r="B36" s="9"/>
      <c r="C36" s="9"/>
      <c r="D36" s="9"/>
      <c r="E36" s="9"/>
      <c r="F36" s="9"/>
      <c r="G36" s="9"/>
      <c r="H36" s="9"/>
      <c r="I36" s="9"/>
      <c r="J36" s="9"/>
    </row>
    <row r="37" spans="1:11" ht="36.75" customHeight="1">
      <c r="A37" s="41" t="s">
        <v>50</v>
      </c>
      <c r="B37" s="41"/>
      <c r="C37" s="41"/>
      <c r="D37" s="41"/>
      <c r="E37" s="1"/>
      <c r="F37" s="1"/>
      <c r="G37" s="1"/>
      <c r="H37" s="41" t="s">
        <v>8</v>
      </c>
      <c r="I37" s="41"/>
      <c r="J37" s="41"/>
      <c r="K37" s="1"/>
    </row>
    <row r="38" spans="1:1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">
      <c r="A39" s="1"/>
      <c r="B39" s="1"/>
      <c r="C39" s="41" t="s">
        <v>49</v>
      </c>
      <c r="D39" s="41"/>
      <c r="E39" s="41"/>
      <c r="F39" s="41"/>
      <c r="G39" s="1"/>
      <c r="H39" s="1"/>
      <c r="I39" s="1"/>
      <c r="J39" s="41" t="s">
        <v>44</v>
      </c>
      <c r="K39" s="41"/>
    </row>
    <row r="42" spans="2:8" ht="12.75">
      <c r="B42" t="s">
        <v>28</v>
      </c>
      <c r="H42" t="s">
        <v>28</v>
      </c>
    </row>
    <row r="43" spans="2:5" ht="41.25" customHeight="1">
      <c r="B43" s="44"/>
      <c r="C43" s="44"/>
      <c r="D43" s="44"/>
      <c r="E43" s="44"/>
    </row>
    <row r="44" spans="2:5" ht="15">
      <c r="B44" s="45"/>
      <c r="C44" s="45"/>
      <c r="D44" s="45"/>
      <c r="E44" s="45"/>
    </row>
    <row r="45" spans="2:5" ht="15">
      <c r="B45" s="1"/>
      <c r="C45" s="1"/>
      <c r="D45" s="1"/>
      <c r="E45" s="1"/>
    </row>
    <row r="46" spans="2:5" ht="15">
      <c r="B46" s="1"/>
      <c r="C46" s="1"/>
      <c r="D46" s="41"/>
      <c r="E46" s="41"/>
    </row>
  </sheetData>
  <sheetProtection/>
  <mergeCells count="16">
    <mergeCell ref="G1:K1"/>
    <mergeCell ref="H37:J37"/>
    <mergeCell ref="J39:K39"/>
    <mergeCell ref="C5:G5"/>
    <mergeCell ref="A3:K3"/>
    <mergeCell ref="B19:J19"/>
    <mergeCell ref="B12:J12"/>
    <mergeCell ref="B14:C14"/>
    <mergeCell ref="D46:E46"/>
    <mergeCell ref="B15:C15"/>
    <mergeCell ref="B16:C16"/>
    <mergeCell ref="B17:C17"/>
    <mergeCell ref="A37:D37"/>
    <mergeCell ref="C39:F39"/>
    <mergeCell ref="B43:E43"/>
    <mergeCell ref="B44:E44"/>
  </mergeCell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84" zoomScaleNormal="84" zoomScalePageLayoutView="0" workbookViewId="0" topLeftCell="A4">
      <selection activeCell="G20" sqref="G20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6" width="19.25390625" style="0" customWidth="1"/>
    <col min="7" max="7" width="14.75390625" style="0" customWidth="1"/>
    <col min="8" max="8" width="13.875" style="0" customWidth="1"/>
    <col min="9" max="9" width="14.75390625" style="0" customWidth="1"/>
    <col min="10" max="10" width="16.625" style="0" customWidth="1"/>
    <col min="11" max="11" width="11.25390625" style="0" customWidth="1"/>
    <col min="12" max="12" width="12.75390625" style="0" customWidth="1"/>
  </cols>
  <sheetData>
    <row r="1" spans="8:12" ht="87" customHeight="1">
      <c r="H1" s="46" t="s">
        <v>63</v>
      </c>
      <c r="I1" s="46"/>
      <c r="J1" s="46"/>
      <c r="K1" s="46"/>
      <c r="L1" s="46"/>
    </row>
    <row r="2" spans="8:10" ht="12.75">
      <c r="H2" t="s">
        <v>29</v>
      </c>
      <c r="J2" t="s">
        <v>30</v>
      </c>
    </row>
    <row r="3" spans="1:12" ht="177" customHeight="1">
      <c r="A3" s="47" t="s">
        <v>82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40.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6" spans="2:8" ht="14.25">
      <c r="B6" s="3" t="s">
        <v>0</v>
      </c>
      <c r="C6" s="2" t="s">
        <v>1</v>
      </c>
      <c r="D6" s="2" t="s">
        <v>2</v>
      </c>
      <c r="E6" s="2"/>
      <c r="F6" s="2"/>
      <c r="G6" s="2"/>
      <c r="H6" s="2"/>
    </row>
    <row r="7" spans="2:13" ht="14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4.25">
      <c r="B8" s="2" t="s">
        <v>0</v>
      </c>
      <c r="C8" s="2" t="s">
        <v>74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4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4.25">
      <c r="B10" s="2" t="s">
        <v>5</v>
      </c>
      <c r="C10" s="2" t="s">
        <v>37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14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3:13" ht="15">
      <c r="C12" s="48" t="s">
        <v>22</v>
      </c>
      <c r="D12" s="48"/>
      <c r="E12" s="48"/>
      <c r="F12" s="48"/>
      <c r="G12" s="48"/>
      <c r="H12" s="48"/>
      <c r="I12" s="48"/>
      <c r="J12" s="48"/>
      <c r="K12" s="48"/>
      <c r="L12" s="2"/>
      <c r="M12" s="2"/>
    </row>
    <row r="13" spans="2:13" ht="14.25">
      <c r="B13" s="2"/>
      <c r="C13" s="2"/>
      <c r="D13" s="2"/>
      <c r="E13" s="2"/>
      <c r="F13" s="2"/>
      <c r="G13" s="2"/>
      <c r="H13" s="2"/>
      <c r="I13" s="2"/>
      <c r="J13" s="2" t="s">
        <v>27</v>
      </c>
      <c r="K13" s="2"/>
      <c r="L13" s="2"/>
      <c r="M13" s="2"/>
    </row>
    <row r="14" spans="2:13" ht="143.25" customHeight="1">
      <c r="B14" s="49" t="s">
        <v>26</v>
      </c>
      <c r="C14" s="50"/>
      <c r="D14" s="22" t="s">
        <v>20</v>
      </c>
      <c r="E14" s="27" t="s">
        <v>32</v>
      </c>
      <c r="F14" s="23" t="s">
        <v>71</v>
      </c>
      <c r="G14" s="27" t="s">
        <v>32</v>
      </c>
      <c r="H14" s="23" t="s">
        <v>19</v>
      </c>
      <c r="I14" s="21"/>
      <c r="J14" s="21" t="s">
        <v>5</v>
      </c>
      <c r="K14" s="2"/>
      <c r="L14" s="2"/>
      <c r="M14" s="2"/>
    </row>
    <row r="15" spans="2:13" ht="15">
      <c r="B15" s="42"/>
      <c r="C15" s="43"/>
      <c r="D15" s="15"/>
      <c r="E15" s="16"/>
      <c r="F15" s="14"/>
      <c r="G15" s="16"/>
      <c r="H15" s="14"/>
      <c r="I15" s="14"/>
      <c r="J15" s="17"/>
      <c r="K15" s="2"/>
      <c r="L15" s="2"/>
      <c r="M15" s="2"/>
    </row>
    <row r="16" spans="2:13" ht="15">
      <c r="B16" s="42" t="s">
        <v>72</v>
      </c>
      <c r="C16" s="43"/>
      <c r="D16" s="15">
        <f>C24</f>
        <v>0.2</v>
      </c>
      <c r="E16" s="16" t="s">
        <v>3</v>
      </c>
      <c r="F16" s="14">
        <v>253141.2</v>
      </c>
      <c r="G16" s="16" t="s">
        <v>3</v>
      </c>
      <c r="H16" s="14">
        <v>1.302</v>
      </c>
      <c r="I16" s="14" t="s">
        <v>1</v>
      </c>
      <c r="J16" s="17">
        <f>D16*F16*H16</f>
        <v>65917.96848000001</v>
      </c>
      <c r="K16" s="2"/>
      <c r="L16" s="2"/>
      <c r="M16" s="2"/>
    </row>
    <row r="17" spans="2:13" ht="15">
      <c r="B17" s="42"/>
      <c r="C17" s="43"/>
      <c r="D17" s="15"/>
      <c r="E17" s="16"/>
      <c r="F17" s="14"/>
      <c r="G17" s="16"/>
      <c r="H17" s="14"/>
      <c r="I17" s="14"/>
      <c r="J17" s="17"/>
      <c r="K17" s="2"/>
      <c r="L17" s="2"/>
      <c r="M17" s="2"/>
    </row>
    <row r="18" spans="2:13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5">
      <c r="B19" s="48" t="s">
        <v>21</v>
      </c>
      <c r="C19" s="48"/>
      <c r="D19" s="48"/>
      <c r="E19" s="48"/>
      <c r="F19" s="48"/>
      <c r="G19" s="48"/>
      <c r="H19" s="48"/>
      <c r="I19" s="48"/>
      <c r="J19" s="48"/>
      <c r="K19" s="2"/>
      <c r="L19" s="2"/>
      <c r="M19" s="2"/>
    </row>
    <row r="20" spans="2:13" ht="15">
      <c r="B20" s="29"/>
      <c r="C20" s="29"/>
      <c r="D20" s="29"/>
      <c r="E20" s="29"/>
      <c r="F20" s="29"/>
      <c r="G20" s="29"/>
      <c r="H20" s="29"/>
      <c r="I20" s="29"/>
      <c r="J20" s="29"/>
      <c r="K20" s="2"/>
      <c r="L20" s="2"/>
      <c r="M20" s="2"/>
    </row>
    <row r="21" spans="2:13" ht="14.25">
      <c r="B21" s="2"/>
      <c r="C21" s="32"/>
      <c r="D21" s="32"/>
      <c r="E21" s="32"/>
      <c r="F21" s="32"/>
      <c r="G21" s="33"/>
      <c r="H21" s="32"/>
      <c r="I21" s="33" t="s">
        <v>43</v>
      </c>
      <c r="J21" s="2"/>
      <c r="K21" s="2"/>
      <c r="L21" s="2"/>
      <c r="M21" s="2"/>
    </row>
    <row r="22" spans="2:13" ht="69" customHeight="1">
      <c r="B22" s="24" t="s">
        <v>26</v>
      </c>
      <c r="C22" s="27" t="s">
        <v>25</v>
      </c>
      <c r="D22" s="26"/>
      <c r="E22" s="25" t="s">
        <v>79</v>
      </c>
      <c r="F22" s="27" t="s">
        <v>32</v>
      </c>
      <c r="G22" s="27" t="s">
        <v>35</v>
      </c>
      <c r="H22" s="27" t="s">
        <v>32</v>
      </c>
      <c r="I22" s="27" t="s">
        <v>36</v>
      </c>
      <c r="J22" s="10"/>
      <c r="K22" s="2"/>
      <c r="L22" s="2"/>
      <c r="M22" s="2"/>
    </row>
    <row r="23" spans="2:13" ht="15">
      <c r="B23" s="14"/>
      <c r="C23" s="15"/>
      <c r="D23" s="16"/>
      <c r="E23" s="14"/>
      <c r="F23" s="16"/>
      <c r="G23" s="16"/>
      <c r="H23" s="14"/>
      <c r="I23" s="16"/>
      <c r="J23" s="10"/>
      <c r="K23" s="2"/>
      <c r="L23" s="2"/>
      <c r="M23" s="2"/>
    </row>
    <row r="24" spans="2:13" ht="21.75" customHeight="1">
      <c r="B24" s="14">
        <v>2015</v>
      </c>
      <c r="C24" s="15">
        <v>0.2</v>
      </c>
      <c r="D24" s="16" t="s">
        <v>23</v>
      </c>
      <c r="E24" s="14">
        <v>2</v>
      </c>
      <c r="F24" s="16" t="s">
        <v>3</v>
      </c>
      <c r="G24" s="16">
        <v>3370</v>
      </c>
      <c r="H24" s="14" t="s">
        <v>16</v>
      </c>
      <c r="I24" s="16">
        <v>26190</v>
      </c>
      <c r="J24" s="10"/>
      <c r="K24" s="2"/>
      <c r="L24" s="2"/>
      <c r="M24" s="2"/>
    </row>
    <row r="25" spans="2:15" ht="21" customHeight="1">
      <c r="B25" s="14"/>
      <c r="C25" s="15"/>
      <c r="D25" s="16"/>
      <c r="E25" s="14"/>
      <c r="F25" s="16"/>
      <c r="G25" s="16"/>
      <c r="H25" s="14"/>
      <c r="I25" s="16"/>
      <c r="J25" s="10"/>
      <c r="K25" s="3"/>
      <c r="L25" s="3"/>
      <c r="M25" s="3"/>
      <c r="N25" s="4"/>
      <c r="O25" s="4"/>
    </row>
    <row r="26" spans="2:13" ht="14.25">
      <c r="B26" s="10"/>
      <c r="C26" s="12"/>
      <c r="D26" s="10"/>
      <c r="E26" s="13"/>
      <c r="F26" s="13"/>
      <c r="G26" s="10"/>
      <c r="H26" s="13"/>
      <c r="I26" s="11"/>
      <c r="J26" s="10"/>
      <c r="K26" s="2"/>
      <c r="L26" s="2"/>
      <c r="M26" s="2"/>
    </row>
    <row r="27" spans="2:13" ht="14.25">
      <c r="B27" s="10"/>
      <c r="C27" s="12"/>
      <c r="D27" s="10"/>
      <c r="E27" s="13"/>
      <c r="F27" s="13"/>
      <c r="G27" s="10"/>
      <c r="H27" s="13"/>
      <c r="I27" s="11"/>
      <c r="J27" s="10"/>
      <c r="K27" s="2"/>
      <c r="L27" s="2"/>
      <c r="M27" s="2"/>
    </row>
    <row r="28" spans="8:13" ht="14.25">
      <c r="H28" s="2" t="s">
        <v>27</v>
      </c>
      <c r="K28" s="2"/>
      <c r="L28" s="2"/>
      <c r="M28" s="2"/>
    </row>
    <row r="29" spans="2:13" ht="15.75">
      <c r="B29" s="14"/>
      <c r="C29" s="14"/>
      <c r="D29" s="14"/>
      <c r="E29" s="14"/>
      <c r="F29" s="18" t="s">
        <v>69</v>
      </c>
      <c r="G29" s="18" t="s">
        <v>70</v>
      </c>
      <c r="H29" s="18" t="s">
        <v>73</v>
      </c>
      <c r="I29" s="8"/>
      <c r="J29" s="9"/>
      <c r="K29" s="2"/>
      <c r="L29" s="2"/>
      <c r="M29" s="2"/>
    </row>
    <row r="30" spans="2:13" ht="15.75">
      <c r="B30" s="18" t="s">
        <v>67</v>
      </c>
      <c r="C30" s="18"/>
      <c r="D30" s="18"/>
      <c r="E30" s="18"/>
      <c r="F30" s="19">
        <f>J15</f>
        <v>0</v>
      </c>
      <c r="G30" s="19">
        <f>J16</f>
        <v>65917.96848000001</v>
      </c>
      <c r="H30" s="19">
        <f>J17</f>
        <v>0</v>
      </c>
      <c r="I30" s="9"/>
      <c r="J30" s="9"/>
      <c r="K30" s="2"/>
      <c r="L30" s="2"/>
      <c r="M30" s="2"/>
    </row>
    <row r="31" spans="2:10" ht="15.75">
      <c r="B31" s="18"/>
      <c r="C31" s="18"/>
      <c r="D31" s="18"/>
      <c r="E31" s="18"/>
      <c r="F31" s="19"/>
      <c r="G31" s="19"/>
      <c r="H31" s="20"/>
      <c r="I31" s="9"/>
      <c r="J31" s="9"/>
    </row>
    <row r="32" spans="2:10" ht="15.75">
      <c r="B32" s="18" t="s">
        <v>68</v>
      </c>
      <c r="C32" s="18"/>
      <c r="D32" s="18"/>
      <c r="E32" s="18"/>
      <c r="F32" s="19">
        <f>F30/12</f>
        <v>0</v>
      </c>
      <c r="G32" s="19">
        <f>G30/12</f>
        <v>5493.164040000001</v>
      </c>
      <c r="H32" s="19">
        <f>H30/12</f>
        <v>0</v>
      </c>
      <c r="I32" s="9"/>
      <c r="J32" s="9"/>
    </row>
    <row r="33" spans="2:10" ht="15">
      <c r="B33" s="14"/>
      <c r="C33" s="14"/>
      <c r="D33" s="14"/>
      <c r="E33" s="14"/>
      <c r="F33" s="14"/>
      <c r="G33" s="14"/>
      <c r="H33" s="14"/>
      <c r="I33" s="9"/>
      <c r="J33" s="9"/>
    </row>
    <row r="34" spans="2:10" ht="15">
      <c r="B34" s="14"/>
      <c r="C34" s="14"/>
      <c r="D34" s="14"/>
      <c r="E34" s="14"/>
      <c r="F34" s="14"/>
      <c r="G34" s="14"/>
      <c r="H34" s="14"/>
      <c r="I34" s="9"/>
      <c r="J34" s="9"/>
    </row>
    <row r="37" spans="1:12" ht="36.75" customHeight="1">
      <c r="A37" s="41" t="s">
        <v>50</v>
      </c>
      <c r="B37" s="41"/>
      <c r="C37" s="41"/>
      <c r="D37" s="41"/>
      <c r="E37" s="1"/>
      <c r="F37" s="1"/>
      <c r="G37" s="1"/>
      <c r="H37" s="1"/>
      <c r="I37" s="41" t="s">
        <v>8</v>
      </c>
      <c r="J37" s="41"/>
      <c r="K37" s="41"/>
      <c r="L37" s="1"/>
    </row>
    <row r="38" spans="2:12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15">
      <c r="B39" s="1"/>
      <c r="C39" s="41" t="s">
        <v>49</v>
      </c>
      <c r="D39" s="41"/>
      <c r="E39" s="41"/>
      <c r="F39" s="41"/>
      <c r="G39" s="1"/>
      <c r="H39" s="1"/>
      <c r="I39" s="1"/>
      <c r="J39" s="1"/>
      <c r="K39" s="41" t="s">
        <v>11</v>
      </c>
      <c r="L39" s="41"/>
    </row>
    <row r="41" spans="3:9" ht="12.75">
      <c r="C41" t="s">
        <v>28</v>
      </c>
      <c r="I41" t="s">
        <v>28</v>
      </c>
    </row>
    <row r="42" ht="48.75" customHeight="1"/>
    <row r="43" spans="2:5" ht="15">
      <c r="B43" s="41"/>
      <c r="C43" s="41"/>
      <c r="D43" s="41"/>
      <c r="E43" s="41"/>
    </row>
    <row r="44" spans="2:5" ht="15">
      <c r="B44" s="45"/>
      <c r="C44" s="45"/>
      <c r="D44" s="45"/>
      <c r="E44" s="45"/>
    </row>
    <row r="45" spans="2:5" ht="15">
      <c r="B45" s="1"/>
      <c r="C45" s="1"/>
      <c r="D45" s="41"/>
      <c r="E45" s="41"/>
    </row>
  </sheetData>
  <sheetProtection/>
  <mergeCells count="15">
    <mergeCell ref="H1:L1"/>
    <mergeCell ref="I37:K37"/>
    <mergeCell ref="K39:L39"/>
    <mergeCell ref="C12:K12"/>
    <mergeCell ref="B14:C14"/>
    <mergeCell ref="A3:L3"/>
    <mergeCell ref="D45:E45"/>
    <mergeCell ref="B15:C15"/>
    <mergeCell ref="B16:C16"/>
    <mergeCell ref="B17:C17"/>
    <mergeCell ref="B19:J19"/>
    <mergeCell ref="A37:D37"/>
    <mergeCell ref="C39:F39"/>
    <mergeCell ref="B43:E43"/>
    <mergeCell ref="B44:E44"/>
  </mergeCell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84" zoomScaleNormal="84" zoomScalePageLayoutView="0" workbookViewId="0" topLeftCell="A15">
      <selection activeCell="G20" sqref="G20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6" width="19.25390625" style="0" customWidth="1"/>
    <col min="7" max="7" width="14.75390625" style="0" customWidth="1"/>
    <col min="8" max="8" width="13.875" style="0" customWidth="1"/>
    <col min="9" max="9" width="14.75390625" style="0" customWidth="1"/>
    <col min="10" max="10" width="16.625" style="0" customWidth="1"/>
    <col min="11" max="11" width="11.25390625" style="0" customWidth="1"/>
    <col min="12" max="12" width="12.75390625" style="0" customWidth="1"/>
  </cols>
  <sheetData>
    <row r="1" spans="8:12" ht="87" customHeight="1">
      <c r="H1" s="46" t="s">
        <v>64</v>
      </c>
      <c r="I1" s="46"/>
      <c r="J1" s="46"/>
      <c r="K1" s="46"/>
      <c r="L1" s="46"/>
    </row>
    <row r="2" spans="8:10" ht="12.75">
      <c r="H2" t="s">
        <v>29</v>
      </c>
      <c r="J2" t="s">
        <v>30</v>
      </c>
    </row>
    <row r="3" spans="1:12" ht="173.25" customHeight="1">
      <c r="A3" s="47" t="s">
        <v>82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40.5" customHeight="1">
      <c r="A4" s="28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6" spans="2:8" ht="14.25">
      <c r="B6" s="3" t="s">
        <v>0</v>
      </c>
      <c r="C6" s="2" t="s">
        <v>1</v>
      </c>
      <c r="D6" s="2" t="s">
        <v>2</v>
      </c>
      <c r="E6" s="2"/>
      <c r="F6" s="2"/>
      <c r="G6" s="2"/>
      <c r="H6" s="2"/>
    </row>
    <row r="7" spans="2:13" ht="14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4.25">
      <c r="B8" s="2" t="s">
        <v>0</v>
      </c>
      <c r="C8" s="2" t="s">
        <v>74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4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4.25">
      <c r="B10" s="2" t="s">
        <v>5</v>
      </c>
      <c r="C10" s="2" t="s">
        <v>37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14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3:13" ht="15">
      <c r="C12" s="48" t="s">
        <v>22</v>
      </c>
      <c r="D12" s="48"/>
      <c r="E12" s="48"/>
      <c r="F12" s="48"/>
      <c r="G12" s="48"/>
      <c r="H12" s="48"/>
      <c r="I12" s="48"/>
      <c r="J12" s="48"/>
      <c r="K12" s="48"/>
      <c r="L12" s="2"/>
      <c r="M12" s="2"/>
    </row>
    <row r="13" spans="2:13" ht="14.25">
      <c r="B13" s="2"/>
      <c r="C13" s="2"/>
      <c r="D13" s="2"/>
      <c r="E13" s="2"/>
      <c r="F13" s="2"/>
      <c r="G13" s="2"/>
      <c r="H13" s="2"/>
      <c r="I13" s="2"/>
      <c r="J13" s="2" t="s">
        <v>27</v>
      </c>
      <c r="K13" s="2"/>
      <c r="L13" s="2"/>
      <c r="M13" s="2"/>
    </row>
    <row r="14" spans="2:13" ht="143.25" customHeight="1">
      <c r="B14" s="49" t="s">
        <v>26</v>
      </c>
      <c r="C14" s="50"/>
      <c r="D14" s="22" t="s">
        <v>20</v>
      </c>
      <c r="E14" s="27" t="s">
        <v>32</v>
      </c>
      <c r="F14" s="23" t="s">
        <v>71</v>
      </c>
      <c r="G14" s="27" t="s">
        <v>32</v>
      </c>
      <c r="H14" s="23" t="s">
        <v>19</v>
      </c>
      <c r="I14" s="21"/>
      <c r="J14" s="21" t="s">
        <v>5</v>
      </c>
      <c r="K14" s="2"/>
      <c r="L14" s="2"/>
      <c r="M14" s="2"/>
    </row>
    <row r="15" spans="2:13" ht="15">
      <c r="B15" s="42"/>
      <c r="C15" s="43"/>
      <c r="D15" s="15"/>
      <c r="E15" s="16"/>
      <c r="F15" s="14"/>
      <c r="G15" s="16"/>
      <c r="H15" s="14"/>
      <c r="I15" s="14"/>
      <c r="J15" s="17"/>
      <c r="K15" s="2"/>
      <c r="L15" s="2"/>
      <c r="M15" s="2"/>
    </row>
    <row r="16" spans="2:13" ht="15">
      <c r="B16" s="42" t="s">
        <v>72</v>
      </c>
      <c r="C16" s="43"/>
      <c r="D16" s="15">
        <f>C24</f>
        <v>0.3</v>
      </c>
      <c r="E16" s="16" t="s">
        <v>3</v>
      </c>
      <c r="F16" s="14">
        <v>253141.2</v>
      </c>
      <c r="G16" s="16" t="s">
        <v>3</v>
      </c>
      <c r="H16" s="14">
        <v>1.302</v>
      </c>
      <c r="I16" s="14" t="s">
        <v>1</v>
      </c>
      <c r="J16" s="17">
        <f>D16*F16*H16</f>
        <v>98876.95272</v>
      </c>
      <c r="K16" s="2"/>
      <c r="L16" s="2"/>
      <c r="M16" s="2"/>
    </row>
    <row r="17" spans="2:13" ht="15">
      <c r="B17" s="42"/>
      <c r="C17" s="43"/>
      <c r="D17" s="15"/>
      <c r="E17" s="16"/>
      <c r="F17" s="14"/>
      <c r="G17" s="16"/>
      <c r="H17" s="14"/>
      <c r="I17" s="14"/>
      <c r="J17" s="17"/>
      <c r="K17" s="2"/>
      <c r="L17" s="2"/>
      <c r="M17" s="2"/>
    </row>
    <row r="18" spans="2:13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5">
      <c r="B19" s="48" t="s">
        <v>21</v>
      </c>
      <c r="C19" s="48"/>
      <c r="D19" s="48"/>
      <c r="E19" s="48"/>
      <c r="F19" s="48"/>
      <c r="G19" s="48"/>
      <c r="H19" s="48"/>
      <c r="I19" s="48"/>
      <c r="J19" s="48"/>
      <c r="K19" s="2"/>
      <c r="L19" s="2"/>
      <c r="M19" s="2"/>
    </row>
    <row r="20" spans="2:13" ht="15">
      <c r="B20" s="29"/>
      <c r="C20" s="29"/>
      <c r="D20" s="29"/>
      <c r="E20" s="29"/>
      <c r="F20" s="29"/>
      <c r="G20" s="29"/>
      <c r="H20" s="29"/>
      <c r="I20" s="29"/>
      <c r="J20" s="29"/>
      <c r="K20" s="2"/>
      <c r="L20" s="2"/>
      <c r="M20" s="2"/>
    </row>
    <row r="21" spans="2:13" ht="14.25">
      <c r="B21" s="2"/>
      <c r="C21" s="32"/>
      <c r="D21" s="32"/>
      <c r="E21" s="32"/>
      <c r="F21" s="32"/>
      <c r="G21" s="33"/>
      <c r="H21" s="32"/>
      <c r="I21" s="33" t="s">
        <v>43</v>
      </c>
      <c r="J21" s="2"/>
      <c r="K21" s="2"/>
      <c r="L21" s="2"/>
      <c r="M21" s="2"/>
    </row>
    <row r="22" spans="2:13" ht="69" customHeight="1">
      <c r="B22" s="24" t="s">
        <v>26</v>
      </c>
      <c r="C22" s="27" t="s">
        <v>25</v>
      </c>
      <c r="D22" s="26"/>
      <c r="E22" s="25" t="s">
        <v>80</v>
      </c>
      <c r="F22" s="27" t="s">
        <v>32</v>
      </c>
      <c r="G22" s="27" t="s">
        <v>35</v>
      </c>
      <c r="H22" s="27" t="s">
        <v>32</v>
      </c>
      <c r="I22" s="27" t="s">
        <v>36</v>
      </c>
      <c r="J22" s="10"/>
      <c r="K22" s="2"/>
      <c r="L22" s="2"/>
      <c r="M22" s="2"/>
    </row>
    <row r="23" spans="2:13" ht="15">
      <c r="B23" s="14"/>
      <c r="C23" s="15"/>
      <c r="D23" s="16"/>
      <c r="E23" s="14"/>
      <c r="F23" s="16"/>
      <c r="G23" s="16"/>
      <c r="H23" s="14"/>
      <c r="I23" s="16"/>
      <c r="J23" s="10"/>
      <c r="K23" s="2"/>
      <c r="L23" s="2"/>
      <c r="M23" s="2"/>
    </row>
    <row r="24" spans="2:13" ht="18.75" customHeight="1">
      <c r="B24" s="14">
        <v>2015</v>
      </c>
      <c r="C24" s="15">
        <v>0.3</v>
      </c>
      <c r="D24" s="16" t="s">
        <v>23</v>
      </c>
      <c r="E24" s="14">
        <v>2</v>
      </c>
      <c r="F24" s="16" t="s">
        <v>3</v>
      </c>
      <c r="G24" s="16">
        <v>3644</v>
      </c>
      <c r="H24" s="14" t="s">
        <v>16</v>
      </c>
      <c r="I24" s="16">
        <v>26190</v>
      </c>
      <c r="J24" s="10"/>
      <c r="K24" s="2"/>
      <c r="L24" s="2"/>
      <c r="M24" s="2"/>
    </row>
    <row r="25" spans="2:15" ht="24.75" customHeight="1">
      <c r="B25" s="14"/>
      <c r="C25" s="15"/>
      <c r="D25" s="16"/>
      <c r="E25" s="14"/>
      <c r="F25" s="16"/>
      <c r="G25" s="16"/>
      <c r="H25" s="14"/>
      <c r="I25" s="16"/>
      <c r="J25" s="10"/>
      <c r="K25" s="3"/>
      <c r="L25" s="3"/>
      <c r="M25" s="3"/>
      <c r="N25" s="4"/>
      <c r="O25" s="4"/>
    </row>
    <row r="26" spans="2:13" ht="14.25">
      <c r="B26" s="10"/>
      <c r="C26" s="12"/>
      <c r="D26" s="10"/>
      <c r="E26" s="13"/>
      <c r="F26" s="13"/>
      <c r="G26" s="10"/>
      <c r="H26" s="13"/>
      <c r="I26" s="11"/>
      <c r="J26" s="10"/>
      <c r="K26" s="2"/>
      <c r="L26" s="2"/>
      <c r="M26" s="2"/>
    </row>
    <row r="27" spans="2:13" ht="14.25">
      <c r="B27" s="10"/>
      <c r="C27" s="12"/>
      <c r="D27" s="10"/>
      <c r="E27" s="13"/>
      <c r="F27" s="13"/>
      <c r="G27" s="10"/>
      <c r="H27" s="13"/>
      <c r="I27" s="11"/>
      <c r="J27" s="10"/>
      <c r="K27" s="2"/>
      <c r="L27" s="2"/>
      <c r="M27" s="2"/>
    </row>
    <row r="28" spans="8:13" ht="14.25">
      <c r="H28" s="2" t="s">
        <v>27</v>
      </c>
      <c r="K28" s="2"/>
      <c r="L28" s="2"/>
      <c r="M28" s="2"/>
    </row>
    <row r="29" spans="2:13" ht="15.75">
      <c r="B29" s="14"/>
      <c r="C29" s="14"/>
      <c r="D29" s="14"/>
      <c r="E29" s="14"/>
      <c r="F29" s="18" t="s">
        <v>69</v>
      </c>
      <c r="G29" s="18" t="s">
        <v>70</v>
      </c>
      <c r="H29" s="18" t="s">
        <v>73</v>
      </c>
      <c r="I29" s="8"/>
      <c r="J29" s="9"/>
      <c r="K29" s="2"/>
      <c r="L29" s="2"/>
      <c r="M29" s="2"/>
    </row>
    <row r="30" spans="2:13" ht="15.75">
      <c r="B30" s="18" t="s">
        <v>67</v>
      </c>
      <c r="C30" s="18"/>
      <c r="D30" s="18"/>
      <c r="E30" s="18"/>
      <c r="F30" s="19">
        <f>J15</f>
        <v>0</v>
      </c>
      <c r="G30" s="19">
        <f>J16</f>
        <v>98876.95272</v>
      </c>
      <c r="H30" s="19">
        <f>J17</f>
        <v>0</v>
      </c>
      <c r="I30" s="9"/>
      <c r="J30" s="9"/>
      <c r="K30" s="2"/>
      <c r="L30" s="2"/>
      <c r="M30" s="2"/>
    </row>
    <row r="31" spans="2:10" ht="15.75">
      <c r="B31" s="18"/>
      <c r="C31" s="18"/>
      <c r="D31" s="18"/>
      <c r="E31" s="18"/>
      <c r="F31" s="19"/>
      <c r="G31" s="19"/>
      <c r="H31" s="20"/>
      <c r="I31" s="9"/>
      <c r="J31" s="9"/>
    </row>
    <row r="32" spans="2:10" ht="15.75">
      <c r="B32" s="18" t="s">
        <v>68</v>
      </c>
      <c r="C32" s="18"/>
      <c r="D32" s="18"/>
      <c r="E32" s="18"/>
      <c r="F32" s="19">
        <f>F30/12</f>
        <v>0</v>
      </c>
      <c r="G32" s="19">
        <f>G30/12</f>
        <v>8239.74606</v>
      </c>
      <c r="H32" s="19">
        <f>H30/12</f>
        <v>0</v>
      </c>
      <c r="I32" s="9"/>
      <c r="J32" s="9"/>
    </row>
    <row r="33" spans="2:10" ht="15">
      <c r="B33" s="14"/>
      <c r="C33" s="14"/>
      <c r="D33" s="14"/>
      <c r="E33" s="14"/>
      <c r="F33" s="14"/>
      <c r="G33" s="14"/>
      <c r="H33" s="14"/>
      <c r="I33" s="9"/>
      <c r="J33" s="9"/>
    </row>
    <row r="34" spans="2:10" ht="15">
      <c r="B34" s="14"/>
      <c r="C34" s="14"/>
      <c r="D34" s="14"/>
      <c r="E34" s="14"/>
      <c r="F34" s="14"/>
      <c r="G34" s="14"/>
      <c r="H34" s="14"/>
      <c r="I34" s="9"/>
      <c r="J34" s="9"/>
    </row>
    <row r="37" spans="1:12" ht="36.75" customHeight="1">
      <c r="A37" s="41" t="s">
        <v>50</v>
      </c>
      <c r="B37" s="41"/>
      <c r="C37" s="41"/>
      <c r="D37" s="41"/>
      <c r="E37" s="1"/>
      <c r="F37" s="1"/>
      <c r="G37" s="1"/>
      <c r="H37" s="1"/>
      <c r="I37" s="41" t="s">
        <v>8</v>
      </c>
      <c r="J37" s="41"/>
      <c r="K37" s="41"/>
      <c r="L37" s="1"/>
    </row>
    <row r="38" spans="2:12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15">
      <c r="B39" s="1"/>
      <c r="C39" s="41" t="s">
        <v>49</v>
      </c>
      <c r="D39" s="41"/>
      <c r="E39" s="41"/>
      <c r="F39" s="41"/>
      <c r="G39" s="1"/>
      <c r="H39" s="1"/>
      <c r="I39" s="1"/>
      <c r="J39" s="1"/>
      <c r="K39" s="41" t="s">
        <v>46</v>
      </c>
      <c r="L39" s="41"/>
    </row>
    <row r="41" spans="3:9" ht="12.75">
      <c r="C41" t="s">
        <v>28</v>
      </c>
      <c r="I41" t="s">
        <v>28</v>
      </c>
    </row>
    <row r="42" ht="48.75" customHeight="1"/>
    <row r="43" spans="2:5" ht="15">
      <c r="B43" s="41"/>
      <c r="C43" s="41"/>
      <c r="D43" s="41"/>
      <c r="E43" s="41"/>
    </row>
    <row r="44" spans="2:5" ht="15">
      <c r="B44" s="45"/>
      <c r="C44" s="45"/>
      <c r="D44" s="45"/>
      <c r="E44" s="45"/>
    </row>
    <row r="45" spans="2:5" ht="15">
      <c r="B45" s="1"/>
      <c r="C45" s="1"/>
      <c r="D45" s="41"/>
      <c r="E45" s="41"/>
    </row>
  </sheetData>
  <sheetProtection/>
  <mergeCells count="15">
    <mergeCell ref="H1:L1"/>
    <mergeCell ref="I37:K37"/>
    <mergeCell ref="K39:L39"/>
    <mergeCell ref="C12:K12"/>
    <mergeCell ref="B14:C14"/>
    <mergeCell ref="A3:L3"/>
    <mergeCell ref="D45:E45"/>
    <mergeCell ref="B15:C15"/>
    <mergeCell ref="B16:C16"/>
    <mergeCell ref="B17:C17"/>
    <mergeCell ref="B19:J19"/>
    <mergeCell ref="A37:D37"/>
    <mergeCell ref="C39:F39"/>
    <mergeCell ref="B43:E43"/>
    <mergeCell ref="B44:E44"/>
  </mergeCell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89" zoomScaleNormal="89" zoomScalePageLayoutView="0" workbookViewId="0" topLeftCell="A6">
      <selection activeCell="F17" sqref="F17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6" width="19.25390625" style="0" customWidth="1"/>
    <col min="7" max="7" width="14.75390625" style="0" customWidth="1"/>
    <col min="8" max="8" width="13.875" style="0" customWidth="1"/>
    <col min="9" max="9" width="14.75390625" style="0" customWidth="1"/>
    <col min="10" max="10" width="16.625" style="0" customWidth="1"/>
    <col min="11" max="11" width="11.25390625" style="0" customWidth="1"/>
    <col min="12" max="12" width="12.75390625" style="0" customWidth="1"/>
  </cols>
  <sheetData>
    <row r="1" spans="8:12" ht="87" customHeight="1">
      <c r="H1" s="46" t="s">
        <v>65</v>
      </c>
      <c r="I1" s="46"/>
      <c r="J1" s="46"/>
      <c r="K1" s="46"/>
      <c r="L1" s="46"/>
    </row>
    <row r="2" spans="8:10" ht="12.75">
      <c r="H2" t="s">
        <v>29</v>
      </c>
      <c r="J2" t="s">
        <v>30</v>
      </c>
    </row>
    <row r="3" spans="1:12" ht="175.5" customHeight="1">
      <c r="A3" s="47" t="s">
        <v>82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40.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6" spans="2:8" ht="14.25">
      <c r="B6" s="3" t="s">
        <v>0</v>
      </c>
      <c r="C6" s="2" t="s">
        <v>1</v>
      </c>
      <c r="D6" s="2" t="s">
        <v>2</v>
      </c>
      <c r="E6" s="2"/>
      <c r="F6" s="2"/>
      <c r="G6" s="2"/>
      <c r="H6" s="2"/>
    </row>
    <row r="7" spans="2:13" ht="14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4.25">
      <c r="B8" s="2" t="s">
        <v>0</v>
      </c>
      <c r="C8" s="2" t="s">
        <v>74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4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4.25">
      <c r="B10" s="2" t="s">
        <v>5</v>
      </c>
      <c r="C10" s="2" t="s">
        <v>37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14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3:13" ht="15">
      <c r="C12" s="48" t="s">
        <v>22</v>
      </c>
      <c r="D12" s="48"/>
      <c r="E12" s="48"/>
      <c r="F12" s="48"/>
      <c r="G12" s="48"/>
      <c r="H12" s="48"/>
      <c r="I12" s="48"/>
      <c r="J12" s="48"/>
      <c r="K12" s="48"/>
      <c r="L12" s="2"/>
      <c r="M12" s="2"/>
    </row>
    <row r="13" spans="2:13" ht="14.25">
      <c r="B13" s="2"/>
      <c r="C13" s="2"/>
      <c r="D13" s="2"/>
      <c r="E13" s="2"/>
      <c r="F13" s="2"/>
      <c r="G13" s="2"/>
      <c r="H13" s="2"/>
      <c r="I13" s="2"/>
      <c r="J13" s="2" t="s">
        <v>27</v>
      </c>
      <c r="K13" s="2"/>
      <c r="L13" s="2"/>
      <c r="M13" s="2"/>
    </row>
    <row r="14" spans="2:13" ht="143.25" customHeight="1">
      <c r="B14" s="49" t="s">
        <v>26</v>
      </c>
      <c r="C14" s="50"/>
      <c r="D14" s="22" t="s">
        <v>20</v>
      </c>
      <c r="E14" s="27" t="s">
        <v>32</v>
      </c>
      <c r="F14" s="23" t="s">
        <v>71</v>
      </c>
      <c r="G14" s="27" t="s">
        <v>32</v>
      </c>
      <c r="H14" s="23" t="s">
        <v>19</v>
      </c>
      <c r="I14" s="21"/>
      <c r="J14" s="21" t="s">
        <v>5</v>
      </c>
      <c r="K14" s="2"/>
      <c r="L14" s="2"/>
      <c r="M14" s="2"/>
    </row>
    <row r="15" spans="2:13" ht="15">
      <c r="B15" s="42"/>
      <c r="C15" s="43"/>
      <c r="D15" s="15"/>
      <c r="E15" s="16"/>
      <c r="F15" s="14"/>
      <c r="G15" s="16"/>
      <c r="H15" s="14"/>
      <c r="I15" s="14"/>
      <c r="J15" s="17"/>
      <c r="K15" s="2"/>
      <c r="L15" s="2"/>
      <c r="M15" s="2"/>
    </row>
    <row r="16" spans="2:13" ht="15">
      <c r="B16" s="42" t="s">
        <v>72</v>
      </c>
      <c r="C16" s="43"/>
      <c r="D16" s="15">
        <f>C24</f>
        <v>0.1</v>
      </c>
      <c r="E16" s="16" t="s">
        <v>3</v>
      </c>
      <c r="F16" s="14">
        <v>197053.6</v>
      </c>
      <c r="G16" s="16" t="s">
        <v>3</v>
      </c>
      <c r="H16" s="14">
        <v>1.302</v>
      </c>
      <c r="I16" s="14" t="s">
        <v>1</v>
      </c>
      <c r="J16" s="17">
        <f>D16*F16*H16</f>
        <v>25656.37872</v>
      </c>
      <c r="K16" s="2"/>
      <c r="L16" s="2"/>
      <c r="M16" s="2"/>
    </row>
    <row r="17" spans="2:13" ht="15">
      <c r="B17" s="42"/>
      <c r="C17" s="43"/>
      <c r="D17" s="15"/>
      <c r="E17" s="16"/>
      <c r="F17" s="14"/>
      <c r="G17" s="16"/>
      <c r="H17" s="14"/>
      <c r="I17" s="14"/>
      <c r="J17" s="17"/>
      <c r="K17" s="2"/>
      <c r="L17" s="2"/>
      <c r="M17" s="2"/>
    </row>
    <row r="18" spans="2:13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5">
      <c r="B19" s="48" t="s">
        <v>21</v>
      </c>
      <c r="C19" s="48"/>
      <c r="D19" s="48"/>
      <c r="E19" s="48"/>
      <c r="F19" s="48"/>
      <c r="G19" s="48"/>
      <c r="H19" s="48"/>
      <c r="I19" s="48"/>
      <c r="J19" s="48"/>
      <c r="K19" s="2"/>
      <c r="L19" s="2"/>
      <c r="M19" s="2"/>
    </row>
    <row r="20" spans="2:13" ht="15">
      <c r="B20" s="29"/>
      <c r="C20" s="29"/>
      <c r="D20" s="29"/>
      <c r="E20" s="29"/>
      <c r="F20" s="29"/>
      <c r="G20" s="29"/>
      <c r="H20" s="29"/>
      <c r="I20" s="29"/>
      <c r="J20" s="29"/>
      <c r="K20" s="2"/>
      <c r="L20" s="2"/>
      <c r="M20" s="2"/>
    </row>
    <row r="21" spans="2:13" ht="14.25">
      <c r="B21" s="2"/>
      <c r="C21" s="32"/>
      <c r="D21" s="32"/>
      <c r="E21" s="32"/>
      <c r="F21" s="32"/>
      <c r="G21" s="33"/>
      <c r="H21" s="32"/>
      <c r="I21" s="33" t="s">
        <v>43</v>
      </c>
      <c r="J21" s="2"/>
      <c r="K21" s="2"/>
      <c r="L21" s="2"/>
      <c r="M21" s="2"/>
    </row>
    <row r="22" spans="2:13" ht="69" customHeight="1">
      <c r="B22" s="24" t="s">
        <v>26</v>
      </c>
      <c r="C22" s="27" t="s">
        <v>25</v>
      </c>
      <c r="D22" s="26"/>
      <c r="E22" s="25" t="s">
        <v>81</v>
      </c>
      <c r="F22" s="27" t="s">
        <v>32</v>
      </c>
      <c r="G22" s="27" t="s">
        <v>35</v>
      </c>
      <c r="H22" s="27" t="s">
        <v>32</v>
      </c>
      <c r="I22" s="27" t="s">
        <v>36</v>
      </c>
      <c r="J22" s="10"/>
      <c r="K22" s="2"/>
      <c r="L22" s="2"/>
      <c r="M22" s="2"/>
    </row>
    <row r="23" spans="2:13" ht="15">
      <c r="B23" s="14"/>
      <c r="C23" s="15"/>
      <c r="D23" s="16"/>
      <c r="E23" s="14"/>
      <c r="F23" s="16"/>
      <c r="G23" s="16"/>
      <c r="H23" s="14"/>
      <c r="I23" s="16"/>
      <c r="J23" s="10"/>
      <c r="K23" s="2"/>
      <c r="L23" s="2"/>
      <c r="M23" s="2"/>
    </row>
    <row r="24" spans="2:13" ht="21" customHeight="1">
      <c r="B24" s="14">
        <v>2015</v>
      </c>
      <c r="C24" s="15">
        <v>0.1</v>
      </c>
      <c r="D24" s="16" t="s">
        <v>23</v>
      </c>
      <c r="E24" s="14">
        <v>2</v>
      </c>
      <c r="F24" s="16" t="s">
        <v>3</v>
      </c>
      <c r="G24" s="16">
        <v>1163</v>
      </c>
      <c r="H24" s="14" t="s">
        <v>16</v>
      </c>
      <c r="I24" s="16">
        <v>26190</v>
      </c>
      <c r="J24" s="10"/>
      <c r="K24" s="2"/>
      <c r="L24" s="2"/>
      <c r="M24" s="2"/>
    </row>
    <row r="25" spans="2:15" ht="21.75" customHeight="1">
      <c r="B25" s="14"/>
      <c r="C25" s="15"/>
      <c r="D25" s="16"/>
      <c r="E25" s="14"/>
      <c r="F25" s="16"/>
      <c r="G25" s="16"/>
      <c r="H25" s="14"/>
      <c r="I25" s="16"/>
      <c r="J25" s="10"/>
      <c r="K25" s="3"/>
      <c r="L25" s="3"/>
      <c r="M25" s="3"/>
      <c r="N25" s="4"/>
      <c r="O25" s="4"/>
    </row>
    <row r="26" spans="2:13" ht="14.25">
      <c r="B26" s="10"/>
      <c r="C26" s="12"/>
      <c r="D26" s="10"/>
      <c r="E26" s="13"/>
      <c r="F26" s="13"/>
      <c r="G26" s="10"/>
      <c r="H26" s="13"/>
      <c r="I26" s="11"/>
      <c r="J26" s="10"/>
      <c r="K26" s="2"/>
      <c r="L26" s="2"/>
      <c r="M26" s="2"/>
    </row>
    <row r="27" spans="2:13" ht="14.25">
      <c r="B27" s="10"/>
      <c r="C27" s="12"/>
      <c r="D27" s="10"/>
      <c r="E27" s="13"/>
      <c r="F27" s="13"/>
      <c r="G27" s="10"/>
      <c r="H27" s="13"/>
      <c r="I27" s="11"/>
      <c r="J27" s="10"/>
      <c r="K27" s="2"/>
      <c r="L27" s="2"/>
      <c r="M27" s="2"/>
    </row>
    <row r="28" spans="8:13" ht="14.25">
      <c r="H28" s="2" t="s">
        <v>27</v>
      </c>
      <c r="K28" s="2"/>
      <c r="L28" s="2"/>
      <c r="M28" s="2"/>
    </row>
    <row r="29" spans="2:13" ht="15.75">
      <c r="B29" s="14"/>
      <c r="C29" s="14"/>
      <c r="D29" s="14"/>
      <c r="E29" s="14"/>
      <c r="F29" s="18" t="s">
        <v>69</v>
      </c>
      <c r="G29" s="18" t="s">
        <v>70</v>
      </c>
      <c r="H29" s="18" t="s">
        <v>73</v>
      </c>
      <c r="I29" s="8"/>
      <c r="J29" s="9"/>
      <c r="K29" s="2"/>
      <c r="L29" s="2"/>
      <c r="M29" s="2"/>
    </row>
    <row r="30" spans="2:13" ht="15.75">
      <c r="B30" s="18" t="s">
        <v>67</v>
      </c>
      <c r="C30" s="18"/>
      <c r="D30" s="18"/>
      <c r="E30" s="18"/>
      <c r="F30" s="19">
        <f>J15</f>
        <v>0</v>
      </c>
      <c r="G30" s="19">
        <f>J16</f>
        <v>25656.37872</v>
      </c>
      <c r="H30" s="19">
        <f>J17</f>
        <v>0</v>
      </c>
      <c r="I30" s="9"/>
      <c r="J30" s="9"/>
      <c r="K30" s="2"/>
      <c r="L30" s="2"/>
      <c r="M30" s="2"/>
    </row>
    <row r="31" spans="2:10" ht="15.75">
      <c r="B31" s="18"/>
      <c r="C31" s="18"/>
      <c r="D31" s="18"/>
      <c r="E31" s="18"/>
      <c r="F31" s="19"/>
      <c r="G31" s="19"/>
      <c r="H31" s="20"/>
      <c r="I31" s="9"/>
      <c r="J31" s="9"/>
    </row>
    <row r="32" spans="2:10" ht="15.75">
      <c r="B32" s="18" t="s">
        <v>68</v>
      </c>
      <c r="C32" s="18"/>
      <c r="D32" s="18"/>
      <c r="E32" s="18"/>
      <c r="F32" s="19">
        <f>F30/12</f>
        <v>0</v>
      </c>
      <c r="G32" s="19">
        <f>G30/12</f>
        <v>2138.03156</v>
      </c>
      <c r="H32" s="19">
        <f>H30/12</f>
        <v>0</v>
      </c>
      <c r="I32" s="9"/>
      <c r="J32" s="9"/>
    </row>
    <row r="33" spans="2:10" ht="15">
      <c r="B33" s="14"/>
      <c r="C33" s="14"/>
      <c r="D33" s="14"/>
      <c r="E33" s="14"/>
      <c r="F33" s="14"/>
      <c r="G33" s="14"/>
      <c r="H33" s="14"/>
      <c r="I33" s="9"/>
      <c r="J33" s="9"/>
    </row>
    <row r="34" spans="2:10" ht="15">
      <c r="B34" s="14"/>
      <c r="C34" s="14"/>
      <c r="D34" s="14"/>
      <c r="E34" s="14"/>
      <c r="F34" s="14"/>
      <c r="G34" s="14"/>
      <c r="H34" s="14"/>
      <c r="I34" s="9"/>
      <c r="J34" s="9"/>
    </row>
    <row r="37" spans="1:12" ht="36.75" customHeight="1">
      <c r="A37" s="41" t="s">
        <v>50</v>
      </c>
      <c r="B37" s="41"/>
      <c r="C37" s="41"/>
      <c r="D37" s="41"/>
      <c r="E37" s="1"/>
      <c r="F37" s="1"/>
      <c r="G37" s="1"/>
      <c r="H37" s="1"/>
      <c r="I37" s="41" t="s">
        <v>8</v>
      </c>
      <c r="J37" s="41"/>
      <c r="K37" s="41"/>
      <c r="L37" s="1"/>
    </row>
    <row r="38" spans="2:12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15">
      <c r="B39" s="1"/>
      <c r="C39" s="41" t="s">
        <v>49</v>
      </c>
      <c r="D39" s="41"/>
      <c r="E39" s="41"/>
      <c r="F39" s="41"/>
      <c r="G39" s="1"/>
      <c r="H39" s="1"/>
      <c r="I39" s="1"/>
      <c r="J39" s="1"/>
      <c r="K39" s="41" t="s">
        <v>53</v>
      </c>
      <c r="L39" s="41"/>
    </row>
    <row r="41" spans="3:9" ht="12.75">
      <c r="C41" t="s">
        <v>28</v>
      </c>
      <c r="I41" t="s">
        <v>28</v>
      </c>
    </row>
    <row r="42" ht="48.75" customHeight="1"/>
    <row r="43" spans="2:5" ht="15">
      <c r="B43" s="41"/>
      <c r="C43" s="41"/>
      <c r="D43" s="41"/>
      <c r="E43" s="41"/>
    </row>
    <row r="44" spans="2:5" ht="15">
      <c r="B44" s="45"/>
      <c r="C44" s="45"/>
      <c r="D44" s="45"/>
      <c r="E44" s="45"/>
    </row>
    <row r="45" spans="2:5" ht="15">
      <c r="B45" s="1"/>
      <c r="C45" s="1"/>
      <c r="D45" s="41"/>
      <c r="E45" s="41"/>
    </row>
  </sheetData>
  <sheetProtection/>
  <mergeCells count="15">
    <mergeCell ref="H1:L1"/>
    <mergeCell ref="I37:K37"/>
    <mergeCell ref="K39:L39"/>
    <mergeCell ref="C12:K12"/>
    <mergeCell ref="B14:C14"/>
    <mergeCell ref="A3:L3"/>
    <mergeCell ref="D45:E45"/>
    <mergeCell ref="B15:C15"/>
    <mergeCell ref="B16:C16"/>
    <mergeCell ref="B17:C17"/>
    <mergeCell ref="B19:J19"/>
    <mergeCell ref="A37:D37"/>
    <mergeCell ref="C39:F39"/>
    <mergeCell ref="B43:E43"/>
    <mergeCell ref="B44:E44"/>
  </mergeCell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89" zoomScaleNormal="89" zoomScalePageLayoutView="0" workbookViewId="0" topLeftCell="A13">
      <selection activeCell="F17" sqref="F17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6" width="19.25390625" style="0" customWidth="1"/>
    <col min="7" max="7" width="14.75390625" style="0" customWidth="1"/>
    <col min="8" max="8" width="13.875" style="0" customWidth="1"/>
    <col min="9" max="9" width="14.75390625" style="0" customWidth="1"/>
    <col min="10" max="10" width="16.625" style="0" customWidth="1"/>
    <col min="11" max="11" width="11.25390625" style="0" customWidth="1"/>
    <col min="12" max="12" width="12.75390625" style="0" customWidth="1"/>
  </cols>
  <sheetData>
    <row r="1" spans="8:12" ht="87" customHeight="1">
      <c r="H1" s="46" t="s">
        <v>66</v>
      </c>
      <c r="I1" s="46"/>
      <c r="J1" s="46"/>
      <c r="K1" s="46"/>
      <c r="L1" s="46"/>
    </row>
    <row r="2" spans="8:10" ht="12.75">
      <c r="H2" t="s">
        <v>29</v>
      </c>
      <c r="J2" t="s">
        <v>30</v>
      </c>
    </row>
    <row r="3" spans="1:12" ht="173.25" customHeight="1">
      <c r="A3" s="47" t="s">
        <v>82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40.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6" spans="2:8" ht="14.25">
      <c r="B6" s="3" t="s">
        <v>0</v>
      </c>
      <c r="C6" s="2" t="s">
        <v>1</v>
      </c>
      <c r="D6" s="2" t="s">
        <v>2</v>
      </c>
      <c r="E6" s="2"/>
      <c r="F6" s="2"/>
      <c r="G6" s="2"/>
      <c r="H6" s="2"/>
    </row>
    <row r="7" spans="2:13" ht="14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4.25">
      <c r="B8" s="2" t="s">
        <v>0</v>
      </c>
      <c r="C8" s="2" t="s">
        <v>74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4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4.25">
      <c r="B10" s="2" t="s">
        <v>5</v>
      </c>
      <c r="C10" s="2" t="s">
        <v>37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14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3:13" ht="15">
      <c r="C12" s="48" t="s">
        <v>22</v>
      </c>
      <c r="D12" s="48"/>
      <c r="E12" s="48"/>
      <c r="F12" s="48"/>
      <c r="G12" s="48"/>
      <c r="H12" s="48"/>
      <c r="I12" s="48"/>
      <c r="J12" s="48"/>
      <c r="K12" s="48"/>
      <c r="L12" s="2"/>
      <c r="M12" s="2"/>
    </row>
    <row r="13" spans="2:13" ht="14.25">
      <c r="B13" s="2"/>
      <c r="C13" s="2"/>
      <c r="D13" s="2"/>
      <c r="E13" s="2"/>
      <c r="F13" s="2"/>
      <c r="G13" s="2"/>
      <c r="H13" s="2"/>
      <c r="I13" s="2"/>
      <c r="J13" s="2" t="s">
        <v>27</v>
      </c>
      <c r="K13" s="2"/>
      <c r="L13" s="2"/>
      <c r="M13" s="2"/>
    </row>
    <row r="14" spans="2:13" ht="143.25" customHeight="1">
      <c r="B14" s="49" t="s">
        <v>26</v>
      </c>
      <c r="C14" s="50"/>
      <c r="D14" s="22" t="s">
        <v>20</v>
      </c>
      <c r="E14" s="27" t="s">
        <v>32</v>
      </c>
      <c r="F14" s="23" t="s">
        <v>71</v>
      </c>
      <c r="G14" s="27" t="s">
        <v>32</v>
      </c>
      <c r="H14" s="23" t="s">
        <v>19</v>
      </c>
      <c r="I14" s="21"/>
      <c r="J14" s="21" t="s">
        <v>5</v>
      </c>
      <c r="K14" s="2"/>
      <c r="L14" s="2"/>
      <c r="M14" s="2"/>
    </row>
    <row r="15" spans="2:13" ht="15">
      <c r="B15" s="42"/>
      <c r="C15" s="43"/>
      <c r="D15" s="15"/>
      <c r="E15" s="16"/>
      <c r="F15" s="14"/>
      <c r="G15" s="16"/>
      <c r="H15" s="14"/>
      <c r="I15" s="14"/>
      <c r="J15" s="17"/>
      <c r="K15" s="2"/>
      <c r="L15" s="2"/>
      <c r="M15" s="2"/>
    </row>
    <row r="16" spans="2:13" ht="15">
      <c r="B16" s="42" t="s">
        <v>72</v>
      </c>
      <c r="C16" s="43"/>
      <c r="D16" s="15">
        <f>C24</f>
        <v>0.1</v>
      </c>
      <c r="E16" s="16" t="s">
        <v>3</v>
      </c>
      <c r="F16" s="14">
        <v>197053.6</v>
      </c>
      <c r="G16" s="16" t="s">
        <v>3</v>
      </c>
      <c r="H16" s="14">
        <v>1.302</v>
      </c>
      <c r="I16" s="14" t="s">
        <v>1</v>
      </c>
      <c r="J16" s="17">
        <f>D16*F16*H16</f>
        <v>25656.37872</v>
      </c>
      <c r="K16" s="2"/>
      <c r="L16" s="2"/>
      <c r="M16" s="2"/>
    </row>
    <row r="17" spans="2:13" ht="15">
      <c r="B17" s="42"/>
      <c r="C17" s="43"/>
      <c r="D17" s="15"/>
      <c r="E17" s="16"/>
      <c r="F17" s="14"/>
      <c r="G17" s="16"/>
      <c r="H17" s="14"/>
      <c r="I17" s="14"/>
      <c r="J17" s="17"/>
      <c r="K17" s="2"/>
      <c r="L17" s="2"/>
      <c r="M17" s="2"/>
    </row>
    <row r="18" spans="2:13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5">
      <c r="B19" s="48" t="s">
        <v>21</v>
      </c>
      <c r="C19" s="48"/>
      <c r="D19" s="48"/>
      <c r="E19" s="48"/>
      <c r="F19" s="48"/>
      <c r="G19" s="48"/>
      <c r="H19" s="48"/>
      <c r="I19" s="48"/>
      <c r="J19" s="48"/>
      <c r="K19" s="2"/>
      <c r="L19" s="2"/>
      <c r="M19" s="2"/>
    </row>
    <row r="20" spans="2:13" ht="15">
      <c r="B20" s="29"/>
      <c r="C20" s="29"/>
      <c r="D20" s="29"/>
      <c r="E20" s="29"/>
      <c r="F20" s="29"/>
      <c r="G20" s="29"/>
      <c r="H20" s="29"/>
      <c r="I20" s="29"/>
      <c r="J20" s="29"/>
      <c r="K20" s="2"/>
      <c r="L20" s="2"/>
      <c r="M20" s="2"/>
    </row>
    <row r="21" spans="2:13" ht="14.25">
      <c r="B21" s="2"/>
      <c r="C21" s="32"/>
      <c r="D21" s="32"/>
      <c r="E21" s="32"/>
      <c r="F21" s="32"/>
      <c r="G21" s="33"/>
      <c r="H21" s="32"/>
      <c r="I21" s="33" t="s">
        <v>43</v>
      </c>
      <c r="J21" s="2"/>
      <c r="K21" s="2"/>
      <c r="L21" s="2"/>
      <c r="M21" s="2"/>
    </row>
    <row r="22" spans="2:13" ht="69" customHeight="1">
      <c r="B22" s="24" t="s">
        <v>26</v>
      </c>
      <c r="C22" s="27" t="s">
        <v>25</v>
      </c>
      <c r="D22" s="26"/>
      <c r="E22" s="25" t="s">
        <v>80</v>
      </c>
      <c r="F22" s="27" t="s">
        <v>32</v>
      </c>
      <c r="G22" s="27" t="s">
        <v>35</v>
      </c>
      <c r="H22" s="27" t="s">
        <v>32</v>
      </c>
      <c r="I22" s="27" t="s">
        <v>36</v>
      </c>
      <c r="J22" s="10"/>
      <c r="K22" s="2"/>
      <c r="L22" s="2"/>
      <c r="M22" s="2"/>
    </row>
    <row r="23" spans="2:13" ht="20.25" customHeight="1">
      <c r="B23" s="14"/>
      <c r="C23" s="15"/>
      <c r="D23" s="16"/>
      <c r="E23" s="14"/>
      <c r="F23" s="16"/>
      <c r="G23" s="16"/>
      <c r="H23" s="14"/>
      <c r="I23" s="16"/>
      <c r="J23" s="10"/>
      <c r="K23" s="2"/>
      <c r="L23" s="2"/>
      <c r="M23" s="2"/>
    </row>
    <row r="24" spans="2:13" ht="20.25" customHeight="1">
      <c r="B24" s="14">
        <v>2015</v>
      </c>
      <c r="C24" s="15">
        <v>0.1</v>
      </c>
      <c r="D24" s="16" t="s">
        <v>23</v>
      </c>
      <c r="E24" s="14">
        <v>2</v>
      </c>
      <c r="F24" s="16" t="s">
        <v>3</v>
      </c>
      <c r="G24" s="16">
        <v>715</v>
      </c>
      <c r="H24" s="14" t="s">
        <v>16</v>
      </c>
      <c r="I24" s="16">
        <v>26190</v>
      </c>
      <c r="J24" s="10"/>
      <c r="K24" s="2"/>
      <c r="L24" s="2"/>
      <c r="M24" s="2"/>
    </row>
    <row r="25" spans="2:15" ht="23.25" customHeight="1">
      <c r="B25" s="14"/>
      <c r="C25" s="15"/>
      <c r="D25" s="16"/>
      <c r="E25" s="14"/>
      <c r="F25" s="16"/>
      <c r="G25" s="16"/>
      <c r="H25" s="14"/>
      <c r="I25" s="16"/>
      <c r="J25" s="10"/>
      <c r="K25" s="3"/>
      <c r="L25" s="3"/>
      <c r="M25" s="3"/>
      <c r="N25" s="4"/>
      <c r="O25" s="4"/>
    </row>
    <row r="26" spans="2:13" ht="14.25">
      <c r="B26" s="10"/>
      <c r="C26" s="12"/>
      <c r="D26" s="10"/>
      <c r="E26" s="13"/>
      <c r="F26" s="13"/>
      <c r="G26" s="10"/>
      <c r="H26" s="13"/>
      <c r="I26" s="11"/>
      <c r="J26" s="10"/>
      <c r="K26" s="2"/>
      <c r="L26" s="2"/>
      <c r="M26" s="2"/>
    </row>
    <row r="27" spans="2:13" ht="14.25">
      <c r="B27" s="10"/>
      <c r="C27" s="12"/>
      <c r="D27" s="10"/>
      <c r="E27" s="13"/>
      <c r="F27" s="13"/>
      <c r="G27" s="10"/>
      <c r="H27" s="13"/>
      <c r="I27" s="11"/>
      <c r="J27" s="10"/>
      <c r="K27" s="2"/>
      <c r="L27" s="2"/>
      <c r="M27" s="2"/>
    </row>
    <row r="28" spans="8:13" ht="14.25">
      <c r="H28" s="2" t="s">
        <v>27</v>
      </c>
      <c r="K28" s="2"/>
      <c r="L28" s="2"/>
      <c r="M28" s="2"/>
    </row>
    <row r="29" spans="2:13" ht="15.75">
      <c r="B29" s="14"/>
      <c r="C29" s="14"/>
      <c r="D29" s="14"/>
      <c r="E29" s="14"/>
      <c r="F29" s="18" t="s">
        <v>69</v>
      </c>
      <c r="G29" s="18" t="s">
        <v>70</v>
      </c>
      <c r="H29" s="18" t="s">
        <v>73</v>
      </c>
      <c r="I29" s="8"/>
      <c r="J29" s="9"/>
      <c r="K29" s="2"/>
      <c r="L29" s="2"/>
      <c r="M29" s="2"/>
    </row>
    <row r="30" spans="2:13" ht="15.75">
      <c r="B30" s="18" t="s">
        <v>67</v>
      </c>
      <c r="C30" s="18"/>
      <c r="D30" s="18"/>
      <c r="E30" s="18"/>
      <c r="F30" s="19">
        <f>J15</f>
        <v>0</v>
      </c>
      <c r="G30" s="19">
        <f>J16</f>
        <v>25656.37872</v>
      </c>
      <c r="H30" s="19">
        <f>J17</f>
        <v>0</v>
      </c>
      <c r="I30" s="9"/>
      <c r="J30" s="9"/>
      <c r="K30" s="2"/>
      <c r="L30" s="2"/>
      <c r="M30" s="2"/>
    </row>
    <row r="31" spans="2:10" ht="15.75">
      <c r="B31" s="18"/>
      <c r="C31" s="18"/>
      <c r="D31" s="18"/>
      <c r="E31" s="18"/>
      <c r="F31" s="19"/>
      <c r="G31" s="19"/>
      <c r="H31" s="20"/>
      <c r="I31" s="9"/>
      <c r="J31" s="9"/>
    </row>
    <row r="32" spans="2:10" ht="15.75">
      <c r="B32" s="18" t="s">
        <v>68</v>
      </c>
      <c r="C32" s="18"/>
      <c r="D32" s="18"/>
      <c r="E32" s="18"/>
      <c r="F32" s="19">
        <f>F30/12</f>
        <v>0</v>
      </c>
      <c r="G32" s="19">
        <f>G30/12</f>
        <v>2138.03156</v>
      </c>
      <c r="H32" s="19">
        <f>H30/12</f>
        <v>0</v>
      </c>
      <c r="I32" s="9"/>
      <c r="J32" s="9"/>
    </row>
    <row r="33" spans="2:10" ht="15">
      <c r="B33" s="14"/>
      <c r="C33" s="14"/>
      <c r="D33" s="14"/>
      <c r="E33" s="14"/>
      <c r="F33" s="14"/>
      <c r="G33" s="14"/>
      <c r="H33" s="14"/>
      <c r="I33" s="9"/>
      <c r="J33" s="9"/>
    </row>
    <row r="34" spans="2:10" ht="15">
      <c r="B34" s="14"/>
      <c r="C34" s="14"/>
      <c r="D34" s="14"/>
      <c r="E34" s="14"/>
      <c r="F34" s="14"/>
      <c r="G34" s="14"/>
      <c r="H34" s="14"/>
      <c r="I34" s="9"/>
      <c r="J34" s="9"/>
    </row>
    <row r="37" spans="1:12" ht="36.75" customHeight="1">
      <c r="A37" s="41" t="s">
        <v>50</v>
      </c>
      <c r="B37" s="41"/>
      <c r="C37" s="41"/>
      <c r="D37" s="41"/>
      <c r="E37" s="1"/>
      <c r="F37" s="1"/>
      <c r="G37" s="1"/>
      <c r="H37" s="1"/>
      <c r="I37" s="41" t="s">
        <v>8</v>
      </c>
      <c r="J37" s="41"/>
      <c r="K37" s="41"/>
      <c r="L37" s="1"/>
    </row>
    <row r="38" spans="2:12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15">
      <c r="B39" s="1"/>
      <c r="C39" s="41" t="s">
        <v>49</v>
      </c>
      <c r="D39" s="41"/>
      <c r="E39" s="41"/>
      <c r="F39" s="41"/>
      <c r="G39" s="1"/>
      <c r="H39" s="1"/>
      <c r="I39" s="1"/>
      <c r="J39" s="1"/>
      <c r="K39" s="41" t="s">
        <v>52</v>
      </c>
      <c r="L39" s="41"/>
    </row>
    <row r="41" spans="3:9" ht="12.75">
      <c r="C41" t="s">
        <v>28</v>
      </c>
      <c r="I41" t="s">
        <v>28</v>
      </c>
    </row>
    <row r="42" ht="48.75" customHeight="1"/>
    <row r="43" spans="2:5" ht="15">
      <c r="B43" s="41"/>
      <c r="C43" s="41"/>
      <c r="D43" s="41"/>
      <c r="E43" s="41"/>
    </row>
    <row r="44" spans="2:5" ht="15">
      <c r="B44" s="45"/>
      <c r="C44" s="45"/>
      <c r="D44" s="45"/>
      <c r="E44" s="45"/>
    </row>
    <row r="45" spans="2:5" ht="15">
      <c r="B45" s="1"/>
      <c r="C45" s="1"/>
      <c r="D45" s="41"/>
      <c r="E45" s="41"/>
    </row>
  </sheetData>
  <sheetProtection/>
  <mergeCells count="15">
    <mergeCell ref="H1:L1"/>
    <mergeCell ref="I37:K37"/>
    <mergeCell ref="K39:L39"/>
    <mergeCell ref="C12:K12"/>
    <mergeCell ref="B14:C14"/>
    <mergeCell ref="A3:L3"/>
    <mergeCell ref="D45:E45"/>
    <mergeCell ref="B15:C15"/>
    <mergeCell ref="B16:C16"/>
    <mergeCell ref="B17:C17"/>
    <mergeCell ref="B19:J19"/>
    <mergeCell ref="A37:D37"/>
    <mergeCell ref="C39:F39"/>
    <mergeCell ref="B43:E43"/>
    <mergeCell ref="B44:E44"/>
  </mergeCell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A4">
      <selection activeCell="I9" sqref="I9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6" width="19.00390625" style="0" customWidth="1"/>
    <col min="7" max="7" width="14.375" style="0" customWidth="1"/>
    <col min="8" max="8" width="13.875" style="0" customWidth="1"/>
    <col min="9" max="9" width="13.125" style="0" customWidth="1"/>
    <col min="10" max="10" width="16.625" style="0" customWidth="1"/>
    <col min="11" max="11" width="11.25390625" style="0" customWidth="1"/>
    <col min="12" max="12" width="12.75390625" style="0" customWidth="1"/>
  </cols>
  <sheetData>
    <row r="1" spans="8:12" ht="87" customHeight="1">
      <c r="H1" s="46" t="s">
        <v>14</v>
      </c>
      <c r="I1" s="46"/>
      <c r="J1" s="46"/>
      <c r="K1" s="46"/>
      <c r="L1" s="46"/>
    </row>
    <row r="3" spans="1:12" ht="185.25" customHeight="1">
      <c r="A3" s="47" t="s">
        <v>82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5" spans="2:8" ht="14.25">
      <c r="B5" s="2" t="s">
        <v>0</v>
      </c>
      <c r="C5" s="2" t="s">
        <v>1</v>
      </c>
      <c r="D5" s="2" t="s">
        <v>2</v>
      </c>
      <c r="E5" s="2"/>
      <c r="F5" s="2"/>
      <c r="G5" s="2"/>
      <c r="H5" s="2"/>
    </row>
    <row r="6" spans="2:13" ht="14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14.25">
      <c r="B7" s="2" t="s">
        <v>0</v>
      </c>
      <c r="C7" s="2" t="s">
        <v>4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4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4.25">
      <c r="B9" s="2" t="s">
        <v>5</v>
      </c>
      <c r="C9" s="2" t="s">
        <v>15</v>
      </c>
      <c r="D9" s="2"/>
      <c r="E9" s="2"/>
      <c r="F9" s="2"/>
      <c r="G9" s="2"/>
      <c r="H9" s="2"/>
      <c r="I9" s="2"/>
      <c r="J9" s="2"/>
      <c r="K9" s="2"/>
      <c r="L9" s="2"/>
      <c r="M9" s="2"/>
    </row>
    <row r="10" spans="3:13" ht="14.2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15">
      <c r="C11" s="48" t="s">
        <v>22</v>
      </c>
      <c r="D11" s="48"/>
      <c r="E11" s="48"/>
      <c r="F11" s="48"/>
      <c r="G11" s="48"/>
      <c r="H11" s="48"/>
      <c r="I11" s="48"/>
      <c r="J11" s="48"/>
      <c r="K11" s="48"/>
      <c r="L11" s="2"/>
      <c r="M11" s="2"/>
    </row>
    <row r="12" spans="3:13" ht="14.25">
      <c r="C12" s="2"/>
      <c r="D12" s="2"/>
      <c r="E12" s="2"/>
      <c r="F12" s="2"/>
      <c r="G12" s="2"/>
      <c r="H12" s="2"/>
      <c r="I12" s="2"/>
      <c r="J12" s="2"/>
      <c r="K12" s="5"/>
      <c r="L12" s="2"/>
      <c r="M12" s="2"/>
    </row>
    <row r="13" spans="2:13" ht="96">
      <c r="B13" s="49" t="s">
        <v>26</v>
      </c>
      <c r="C13" s="50"/>
      <c r="D13" s="22" t="s">
        <v>20</v>
      </c>
      <c r="E13" s="27" t="s">
        <v>32</v>
      </c>
      <c r="F13" s="23" t="s">
        <v>18</v>
      </c>
      <c r="G13" s="27" t="s">
        <v>32</v>
      </c>
      <c r="H13" s="23" t="s">
        <v>19</v>
      </c>
      <c r="I13" s="21"/>
      <c r="J13" s="21" t="s">
        <v>5</v>
      </c>
      <c r="K13" s="2"/>
      <c r="L13" s="2"/>
      <c r="M13" s="2"/>
    </row>
    <row r="14" spans="2:13" ht="96">
      <c r="B14" s="42" t="s">
        <v>17</v>
      </c>
      <c r="C14" s="43"/>
      <c r="D14" s="15">
        <f>C22</f>
        <v>0.1</v>
      </c>
      <c r="E14" s="16" t="s">
        <v>3</v>
      </c>
      <c r="F14" s="36" t="s">
        <v>42</v>
      </c>
      <c r="G14" s="16" t="s">
        <v>3</v>
      </c>
      <c r="H14" s="14">
        <v>1.262</v>
      </c>
      <c r="I14" s="14" t="s">
        <v>1</v>
      </c>
      <c r="J14" s="17"/>
      <c r="K14" s="2"/>
      <c r="L14" s="2"/>
      <c r="M14" s="2"/>
    </row>
    <row r="15" spans="2:13" ht="15">
      <c r="B15" s="42" t="s">
        <v>38</v>
      </c>
      <c r="C15" s="43"/>
      <c r="D15" s="15"/>
      <c r="E15" s="16"/>
      <c r="F15" s="14"/>
      <c r="G15" s="16"/>
      <c r="H15" s="14"/>
      <c r="I15" s="14"/>
      <c r="J15" s="17">
        <f>SUM('Б-н'!J15,Гор!J15,жер!J15,зн!J15,кав!J15,луг!J15,'м-мин'!J15,'Н-тр'!J15,при!J15,сел!J15,тесь!J15,тигр!J15,шош!J15)</f>
        <v>0</v>
      </c>
      <c r="K15" s="2"/>
      <c r="L15" s="2"/>
      <c r="M15" s="2"/>
    </row>
    <row r="16" spans="2:13" ht="15">
      <c r="B16" s="42" t="s">
        <v>39</v>
      </c>
      <c r="C16" s="43"/>
      <c r="D16" s="15"/>
      <c r="E16" s="16"/>
      <c r="F16" s="14"/>
      <c r="G16" s="16"/>
      <c r="H16" s="14"/>
      <c r="I16" s="14"/>
      <c r="J16" s="17">
        <f>SUM('Б-н'!J16,Гор!J16,жер!J16,зн!J16,кав!J16,луг!J16,'м-мин'!J16,'Н-тр'!J16,при!J16,сел!J16,тесь!J16,тигр!J16,шош!J16)</f>
        <v>619068.0178000003</v>
      </c>
      <c r="K16" s="2"/>
      <c r="L16" s="2"/>
      <c r="M16" s="2"/>
    </row>
    <row r="17" spans="2:13" ht="15">
      <c r="B17" s="2" t="s">
        <v>40</v>
      </c>
      <c r="C17" s="2"/>
      <c r="D17" s="2"/>
      <c r="E17" s="2"/>
      <c r="F17" s="2"/>
      <c r="G17" s="2"/>
      <c r="H17" s="2"/>
      <c r="I17" s="2"/>
      <c r="J17" s="17">
        <f>SUM('Б-н'!J17,Гор!J17,жер!J17,зн!J17,кав!J17,луг!J17,'м-мин'!J17,'Н-тр'!J17,при!J17,сел!J17,тесь!J17,тигр!J17,шош!J17)</f>
        <v>0</v>
      </c>
      <c r="K17" s="2"/>
      <c r="L17" s="2"/>
      <c r="M17" s="2"/>
    </row>
    <row r="18" spans="2:13" ht="15">
      <c r="B18" s="48" t="s">
        <v>21</v>
      </c>
      <c r="C18" s="48"/>
      <c r="D18" s="48"/>
      <c r="E18" s="48"/>
      <c r="F18" s="48"/>
      <c r="G18" s="48"/>
      <c r="H18" s="48"/>
      <c r="I18" s="48"/>
      <c r="J18" s="48"/>
      <c r="K18" s="2"/>
      <c r="L18" s="2"/>
      <c r="M18" s="2"/>
    </row>
    <row r="19" spans="2:13" ht="14.25">
      <c r="B19" s="2"/>
      <c r="C19" s="2"/>
      <c r="D19" s="2"/>
      <c r="E19" s="2"/>
      <c r="F19" s="2"/>
      <c r="G19" s="2"/>
      <c r="H19" s="2"/>
      <c r="I19" s="2" t="s">
        <v>27</v>
      </c>
      <c r="J19" s="2"/>
      <c r="K19" s="2"/>
      <c r="L19" s="2"/>
      <c r="M19" s="2"/>
    </row>
    <row r="20" spans="2:13" ht="14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2:13" ht="60">
      <c r="B21" s="24" t="s">
        <v>26</v>
      </c>
      <c r="C21" s="27" t="s">
        <v>25</v>
      </c>
      <c r="D21" s="26"/>
      <c r="E21" s="25" t="s">
        <v>24</v>
      </c>
      <c r="F21" s="27" t="s">
        <v>32</v>
      </c>
      <c r="G21" s="27" t="s">
        <v>35</v>
      </c>
      <c r="H21" s="27" t="s">
        <v>32</v>
      </c>
      <c r="I21" s="27" t="s">
        <v>43</v>
      </c>
      <c r="J21" s="10"/>
      <c r="K21" s="2"/>
      <c r="L21" s="2"/>
      <c r="M21" s="2"/>
    </row>
    <row r="22" spans="2:13" ht="21.75" customHeight="1">
      <c r="B22" s="14">
        <v>2009</v>
      </c>
      <c r="C22" s="15">
        <v>0.1</v>
      </c>
      <c r="D22" s="16" t="s">
        <v>23</v>
      </c>
      <c r="E22" s="14">
        <v>2</v>
      </c>
      <c r="F22" s="16" t="s">
        <v>3</v>
      </c>
      <c r="G22" s="17">
        <f>SUM('Б-н'!G23,Гор!G23,жер!G23,зн!G23,кав!G23,луг!G23,'м-мин'!G23,'Н-тр'!G23,при!G23,сел!G23,тесь!G23,тигр!G23,шош!G23)</f>
        <v>0</v>
      </c>
      <c r="H22" s="14" t="s">
        <v>16</v>
      </c>
      <c r="I22" s="16">
        <v>54339476</v>
      </c>
      <c r="J22" s="10"/>
      <c r="K22" s="2"/>
      <c r="L22" s="2"/>
      <c r="M22" s="2"/>
    </row>
    <row r="23" spans="2:13" ht="24.75" customHeight="1">
      <c r="B23" s="14">
        <v>2010</v>
      </c>
      <c r="C23" s="15">
        <v>1.1</v>
      </c>
      <c r="D23" s="16" t="s">
        <v>23</v>
      </c>
      <c r="E23" s="14">
        <v>3</v>
      </c>
      <c r="F23" s="16" t="s">
        <v>3</v>
      </c>
      <c r="G23" s="17">
        <f>SUM('Б-н'!G24,Гор!G24,жер!G24,зн!G24,кав!G24,луг!G24,'м-мин'!G24,'Н-тр'!G24,при!G24,сел!G24,тесь!G24,тигр!G24,шош!G24)</f>
        <v>26190</v>
      </c>
      <c r="H23" s="14" t="s">
        <v>16</v>
      </c>
      <c r="I23" s="16">
        <v>54339477</v>
      </c>
      <c r="J23" s="10"/>
      <c r="K23" s="2"/>
      <c r="L23" s="2"/>
      <c r="M23" s="2"/>
    </row>
    <row r="24" spans="2:15" ht="31.5" customHeight="1">
      <c r="B24" s="14">
        <v>2011</v>
      </c>
      <c r="C24" s="15">
        <v>2.1</v>
      </c>
      <c r="D24" s="16" t="s">
        <v>23</v>
      </c>
      <c r="E24" s="14">
        <v>4</v>
      </c>
      <c r="F24" s="16" t="s">
        <v>3</v>
      </c>
      <c r="G24" s="17">
        <f>SUM('Б-н'!G25,Гор!G25,жер!G25,зн!G25,кав!G25,луг!G25,'м-мин'!G25,'Н-тр'!G25,при!G25,сел!G25,тесь!G25,тигр!G25,шош!G25)</f>
        <v>0</v>
      </c>
      <c r="H24" s="14" t="s">
        <v>16</v>
      </c>
      <c r="I24" s="16">
        <v>54339478</v>
      </c>
      <c r="J24" s="10"/>
      <c r="K24" s="3"/>
      <c r="L24" s="3"/>
      <c r="M24" s="3"/>
      <c r="N24" s="4"/>
      <c r="O24" s="4"/>
    </row>
    <row r="25" spans="2:13" ht="14.25">
      <c r="B25" s="10"/>
      <c r="C25" s="12"/>
      <c r="D25" s="10"/>
      <c r="E25" s="13"/>
      <c r="F25" s="13"/>
      <c r="G25" s="10"/>
      <c r="H25" s="13"/>
      <c r="I25" s="11"/>
      <c r="J25" s="10"/>
      <c r="K25" s="2"/>
      <c r="L25" s="2"/>
      <c r="M25" s="2"/>
    </row>
    <row r="26" spans="2:13" ht="14.25">
      <c r="B26" s="10"/>
      <c r="C26" s="12"/>
      <c r="D26" s="10"/>
      <c r="E26" s="13"/>
      <c r="F26" s="13"/>
      <c r="G26" s="10"/>
      <c r="H26" s="13"/>
      <c r="I26" s="11"/>
      <c r="J26" s="10"/>
      <c r="K26" s="2"/>
      <c r="L26" s="2"/>
      <c r="M26" s="2"/>
    </row>
    <row r="27" spans="8:13" ht="14.25">
      <c r="H27" s="2" t="s">
        <v>27</v>
      </c>
      <c r="K27" s="2"/>
      <c r="L27" s="2"/>
      <c r="M27" s="2"/>
    </row>
    <row r="28" spans="2:13" ht="15.75">
      <c r="B28" s="14"/>
      <c r="C28" s="14"/>
      <c r="D28" s="14"/>
      <c r="E28" s="14"/>
      <c r="F28" s="18">
        <v>2010</v>
      </c>
      <c r="G28" s="18">
        <v>2011</v>
      </c>
      <c r="H28" s="18">
        <v>2012</v>
      </c>
      <c r="I28" s="8"/>
      <c r="J28" s="9"/>
      <c r="K28" s="2"/>
      <c r="L28" s="2"/>
      <c r="M28" s="2"/>
    </row>
    <row r="29" spans="2:13" ht="15.75">
      <c r="B29" s="18" t="s">
        <v>33</v>
      </c>
      <c r="C29" s="18"/>
      <c r="D29" s="18"/>
      <c r="E29" s="18"/>
      <c r="F29" s="19">
        <f>'Б-н'!F30+Гор!F30+жер!F30+зн!F30+кав!F30+луг!F30+'м-мин'!F30+'Н-тр'!F30+при!F30+сел!F30+тесь!F30+тигр!F30+шош!F30</f>
        <v>0</v>
      </c>
      <c r="G29" s="19">
        <f>'Б-н'!G30+Гор!G30+жер!G30+зн!G30+кав!G30+луг!G30+'м-мин'!G30+'Н-тр'!G30+при!G30+сел!G30+тесь!G30+тигр!G30+шош!G30</f>
        <v>619068.0178000003</v>
      </c>
      <c r="H29" s="19">
        <f>'Б-н'!H30+Гор!H30+жер!H30+зн!H30+кав!H30+луг!H30+'м-мин'!H30+'Н-тр'!H30+при!H30+сел!H30+тесь!H30+тигр!H30+шош!H30</f>
        <v>0</v>
      </c>
      <c r="I29" s="9"/>
      <c r="J29" s="9"/>
      <c r="K29" s="2"/>
      <c r="L29" s="2"/>
      <c r="M29" s="2"/>
    </row>
    <row r="30" spans="2:10" ht="15.75">
      <c r="B30" s="18"/>
      <c r="C30" s="18"/>
      <c r="D30" s="18"/>
      <c r="E30" s="18"/>
      <c r="F30" s="19"/>
      <c r="G30" s="19"/>
      <c r="H30" s="20"/>
      <c r="I30" s="9"/>
      <c r="J30" s="9"/>
    </row>
    <row r="31" spans="2:10" ht="15.75">
      <c r="B31" s="18" t="s">
        <v>31</v>
      </c>
      <c r="C31" s="18"/>
      <c r="D31" s="18"/>
      <c r="E31" s="18"/>
      <c r="F31" s="19">
        <f>F29/12</f>
        <v>0</v>
      </c>
      <c r="G31" s="19">
        <f>G29/12</f>
        <v>51589.001483333355</v>
      </c>
      <c r="H31" s="19">
        <f>H29/12</f>
        <v>0</v>
      </c>
      <c r="I31" s="9"/>
      <c r="J31" s="9"/>
    </row>
    <row r="32" spans="2:10" ht="15">
      <c r="B32" s="14"/>
      <c r="C32" s="14"/>
      <c r="D32" s="14"/>
      <c r="E32" s="14"/>
      <c r="F32" s="14"/>
      <c r="G32" s="14"/>
      <c r="H32" s="14"/>
      <c r="I32" s="9"/>
      <c r="J32" s="9"/>
    </row>
    <row r="33" spans="2:10" ht="15">
      <c r="B33" s="14"/>
      <c r="C33" s="14"/>
      <c r="D33" s="14"/>
      <c r="E33" s="14"/>
      <c r="F33" s="14"/>
      <c r="G33" s="14"/>
      <c r="H33" s="14"/>
      <c r="I33" s="9"/>
      <c r="J33" s="9"/>
    </row>
    <row r="36" spans="2:12" ht="36.75" customHeight="1">
      <c r="B36" s="41" t="s">
        <v>6</v>
      </c>
      <c r="C36" s="41"/>
      <c r="D36" s="41"/>
      <c r="E36" s="1"/>
      <c r="F36" s="1"/>
      <c r="G36" s="1"/>
      <c r="H36" s="1"/>
      <c r="I36" s="41" t="s">
        <v>8</v>
      </c>
      <c r="J36" s="41"/>
      <c r="K36" s="41"/>
      <c r="L36" s="1"/>
    </row>
    <row r="37" spans="2:12" ht="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ht="15">
      <c r="B38" s="1"/>
      <c r="C38" s="1"/>
      <c r="D38" s="41" t="s">
        <v>7</v>
      </c>
      <c r="E38" s="41"/>
      <c r="F38" s="41"/>
      <c r="G38" s="1"/>
      <c r="H38" s="1"/>
      <c r="I38" s="1"/>
      <c r="J38" s="1"/>
      <c r="K38" s="41" t="s">
        <v>12</v>
      </c>
      <c r="L38" s="41"/>
    </row>
    <row r="40" spans="3:9" ht="12.75">
      <c r="C40" t="s">
        <v>28</v>
      </c>
      <c r="I40" t="s">
        <v>28</v>
      </c>
    </row>
    <row r="44" ht="12.75">
      <c r="B44" t="s">
        <v>41</v>
      </c>
    </row>
  </sheetData>
  <sheetProtection/>
  <mergeCells count="12">
    <mergeCell ref="B16:C16"/>
    <mergeCell ref="B18:J18"/>
    <mergeCell ref="H1:L1"/>
    <mergeCell ref="B36:D36"/>
    <mergeCell ref="A3:L3"/>
    <mergeCell ref="D38:F38"/>
    <mergeCell ref="I36:K36"/>
    <mergeCell ref="K38:L38"/>
    <mergeCell ref="C11:K11"/>
    <mergeCell ref="B13:C13"/>
    <mergeCell ref="B14:C14"/>
    <mergeCell ref="B15:C15"/>
  </mergeCell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="95" zoomScaleNormal="95" zoomScalePageLayoutView="0" workbookViewId="0" topLeftCell="A1">
      <selection activeCell="F17" sqref="F17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6" width="19.25390625" style="0" customWidth="1"/>
    <col min="7" max="7" width="14.75390625" style="0" customWidth="1"/>
    <col min="8" max="8" width="13.875" style="0" customWidth="1"/>
    <col min="9" max="9" width="14.75390625" style="0" customWidth="1"/>
    <col min="10" max="10" width="16.625" style="0" customWidth="1"/>
    <col min="11" max="11" width="11.25390625" style="0" customWidth="1"/>
    <col min="12" max="12" width="12.75390625" style="0" customWidth="1"/>
  </cols>
  <sheetData>
    <row r="1" spans="8:12" ht="87" customHeight="1">
      <c r="H1" s="46" t="s">
        <v>55</v>
      </c>
      <c r="I1" s="46"/>
      <c r="J1" s="46"/>
      <c r="K1" s="46"/>
      <c r="L1" s="46"/>
    </row>
    <row r="2" spans="8:10" ht="12.75">
      <c r="H2" t="s">
        <v>29</v>
      </c>
      <c r="J2" t="s">
        <v>30</v>
      </c>
    </row>
    <row r="3" spans="1:12" ht="153.75" customHeight="1">
      <c r="A3" s="51" t="s">
        <v>82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40.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6" spans="2:8" ht="14.25">
      <c r="B6" s="3" t="s">
        <v>0</v>
      </c>
      <c r="C6" s="2" t="s">
        <v>1</v>
      </c>
      <c r="D6" s="2" t="s">
        <v>2</v>
      </c>
      <c r="E6" s="2"/>
      <c r="F6" s="2"/>
      <c r="G6" s="2"/>
      <c r="H6" s="2"/>
    </row>
    <row r="7" spans="2:13" ht="14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4.25">
      <c r="B8" s="2" t="s">
        <v>0</v>
      </c>
      <c r="C8" s="2" t="s">
        <v>74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4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4.25">
      <c r="B10" s="2" t="s">
        <v>5</v>
      </c>
      <c r="C10" s="2" t="s">
        <v>37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14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3:13" ht="15">
      <c r="C12" s="48" t="s">
        <v>22</v>
      </c>
      <c r="D12" s="48"/>
      <c r="E12" s="48"/>
      <c r="F12" s="48"/>
      <c r="G12" s="48"/>
      <c r="H12" s="48"/>
      <c r="I12" s="48"/>
      <c r="J12" s="48"/>
      <c r="K12" s="48"/>
      <c r="L12" s="2"/>
      <c r="M12" s="2"/>
    </row>
    <row r="13" spans="2:13" ht="14.25">
      <c r="B13" s="2"/>
      <c r="C13" s="2"/>
      <c r="D13" s="2"/>
      <c r="E13" s="2"/>
      <c r="F13" s="2"/>
      <c r="G13" s="2"/>
      <c r="H13" s="2"/>
      <c r="I13" s="2"/>
      <c r="J13" s="2" t="s">
        <v>27</v>
      </c>
      <c r="K13" s="6"/>
      <c r="L13" s="6"/>
      <c r="M13" s="2"/>
    </row>
    <row r="14" spans="2:13" ht="143.25" customHeight="1">
      <c r="B14" s="49" t="s">
        <v>26</v>
      </c>
      <c r="C14" s="50"/>
      <c r="D14" s="22" t="s">
        <v>20</v>
      </c>
      <c r="E14" s="27" t="s">
        <v>32</v>
      </c>
      <c r="F14" s="23" t="s">
        <v>71</v>
      </c>
      <c r="G14" s="27" t="s">
        <v>32</v>
      </c>
      <c r="H14" s="23" t="s">
        <v>19</v>
      </c>
      <c r="I14" s="21"/>
      <c r="J14" s="21" t="s">
        <v>5</v>
      </c>
      <c r="K14" s="2"/>
      <c r="L14" s="2"/>
      <c r="M14" s="2"/>
    </row>
    <row r="15" spans="2:13" ht="21" customHeight="1">
      <c r="B15" s="42"/>
      <c r="C15" s="43"/>
      <c r="D15" s="15"/>
      <c r="E15" s="16"/>
      <c r="F15" s="14"/>
      <c r="G15" s="16"/>
      <c r="H15" s="14"/>
      <c r="I15" s="14"/>
      <c r="J15" s="17"/>
      <c r="K15" s="2"/>
      <c r="L15" s="2"/>
      <c r="M15" s="2"/>
    </row>
    <row r="16" spans="2:13" ht="21.75" customHeight="1">
      <c r="B16" s="42" t="s">
        <v>72</v>
      </c>
      <c r="C16" s="43"/>
      <c r="D16" s="15">
        <f>C24</f>
        <v>0.2</v>
      </c>
      <c r="E16" s="16" t="s">
        <v>3</v>
      </c>
      <c r="F16" s="14">
        <v>211273.9</v>
      </c>
      <c r="G16" s="16" t="s">
        <v>3</v>
      </c>
      <c r="H16" s="14">
        <v>1.302</v>
      </c>
      <c r="I16" s="14" t="s">
        <v>1</v>
      </c>
      <c r="J16" s="17">
        <f>D16*F16*H16</f>
        <v>55015.72356</v>
      </c>
      <c r="K16" s="2"/>
      <c r="L16" s="2"/>
      <c r="M16" s="2"/>
    </row>
    <row r="17" spans="2:13" ht="21.75" customHeight="1">
      <c r="B17" s="42"/>
      <c r="C17" s="43"/>
      <c r="D17" s="15"/>
      <c r="E17" s="16"/>
      <c r="F17" s="14"/>
      <c r="G17" s="16"/>
      <c r="H17" s="14"/>
      <c r="I17" s="14"/>
      <c r="J17" s="17"/>
      <c r="K17" s="2"/>
      <c r="L17" s="2"/>
      <c r="M17" s="2"/>
    </row>
    <row r="18" spans="2:13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5">
      <c r="B19" s="48" t="s">
        <v>21</v>
      </c>
      <c r="C19" s="48"/>
      <c r="D19" s="48"/>
      <c r="E19" s="48"/>
      <c r="F19" s="48"/>
      <c r="G19" s="48"/>
      <c r="H19" s="48"/>
      <c r="I19" s="48"/>
      <c r="J19" s="48"/>
      <c r="K19" s="2"/>
      <c r="L19" s="2"/>
      <c r="M19" s="2"/>
    </row>
    <row r="20" spans="2:13" ht="15">
      <c r="B20" s="29"/>
      <c r="C20" s="29"/>
      <c r="D20" s="29"/>
      <c r="E20" s="29"/>
      <c r="F20" s="29"/>
      <c r="G20" s="29"/>
      <c r="H20" s="29"/>
      <c r="I20" s="29"/>
      <c r="J20" s="29"/>
      <c r="K20" s="2"/>
      <c r="L20" s="2"/>
      <c r="M20" s="2"/>
    </row>
    <row r="21" spans="2:13" ht="14.25">
      <c r="B21" s="2"/>
      <c r="C21" s="32"/>
      <c r="D21" s="32"/>
      <c r="E21" s="32"/>
      <c r="F21" s="32"/>
      <c r="G21" s="33"/>
      <c r="H21" s="32"/>
      <c r="I21" s="33" t="s">
        <v>43</v>
      </c>
      <c r="J21" s="2"/>
      <c r="K21" s="2"/>
      <c r="L21" s="2"/>
      <c r="M21" s="2"/>
    </row>
    <row r="22" spans="2:13" ht="69" customHeight="1">
      <c r="B22" s="24" t="s">
        <v>26</v>
      </c>
      <c r="C22" s="27" t="s">
        <v>25</v>
      </c>
      <c r="D22" s="26"/>
      <c r="E22" s="25" t="s">
        <v>76</v>
      </c>
      <c r="F22" s="27" t="s">
        <v>32</v>
      </c>
      <c r="G22" s="27" t="s">
        <v>35</v>
      </c>
      <c r="H22" s="27" t="s">
        <v>32</v>
      </c>
      <c r="I22" s="27" t="s">
        <v>36</v>
      </c>
      <c r="J22" s="10"/>
      <c r="K22" s="2"/>
      <c r="L22" s="2"/>
      <c r="M22" s="2"/>
    </row>
    <row r="23" spans="2:13" ht="21.75" customHeight="1">
      <c r="B23" s="14"/>
      <c r="C23" s="15"/>
      <c r="D23" s="16"/>
      <c r="E23" s="14"/>
      <c r="F23" s="16"/>
      <c r="G23" s="16"/>
      <c r="H23" s="14"/>
      <c r="I23" s="16"/>
      <c r="J23" s="10"/>
      <c r="K23" s="2"/>
      <c r="L23" s="2"/>
      <c r="M23" s="2"/>
    </row>
    <row r="24" spans="2:13" ht="26.25" customHeight="1">
      <c r="B24" s="14">
        <v>2015</v>
      </c>
      <c r="C24" s="15">
        <v>0.2</v>
      </c>
      <c r="D24" s="16" t="s">
        <v>23</v>
      </c>
      <c r="E24" s="14">
        <v>2</v>
      </c>
      <c r="F24" s="16" t="s">
        <v>3</v>
      </c>
      <c r="G24" s="16">
        <v>2544</v>
      </c>
      <c r="H24" s="14" t="s">
        <v>16</v>
      </c>
      <c r="I24" s="16">
        <v>26190</v>
      </c>
      <c r="J24" s="10"/>
      <c r="K24" s="2"/>
      <c r="L24" s="2"/>
      <c r="M24" s="2"/>
    </row>
    <row r="25" spans="2:15" ht="30" customHeight="1">
      <c r="B25" s="14"/>
      <c r="C25" s="15"/>
      <c r="D25" s="16"/>
      <c r="E25" s="14"/>
      <c r="F25" s="16"/>
      <c r="G25" s="16"/>
      <c r="H25" s="14"/>
      <c r="I25" s="16"/>
      <c r="J25" s="10"/>
      <c r="K25" s="3"/>
      <c r="L25" s="3"/>
      <c r="M25" s="3"/>
      <c r="N25" s="4"/>
      <c r="O25" s="4"/>
    </row>
    <row r="26" spans="2:13" ht="14.25">
      <c r="B26" s="10"/>
      <c r="C26" s="12"/>
      <c r="D26" s="10"/>
      <c r="E26" s="13"/>
      <c r="F26" s="13"/>
      <c r="G26" s="10"/>
      <c r="H26" s="13"/>
      <c r="I26" s="11"/>
      <c r="J26" s="10"/>
      <c r="K26" s="2"/>
      <c r="L26" s="2"/>
      <c r="M26" s="2"/>
    </row>
    <row r="27" spans="2:13" ht="14.25">
      <c r="B27" s="10"/>
      <c r="C27" s="12"/>
      <c r="D27" s="10"/>
      <c r="E27" s="13"/>
      <c r="F27" s="13"/>
      <c r="G27" s="10"/>
      <c r="H27" s="13"/>
      <c r="I27" s="11"/>
      <c r="J27" s="10"/>
      <c r="K27" s="2"/>
      <c r="L27" s="2"/>
      <c r="M27" s="2"/>
    </row>
    <row r="28" spans="8:13" ht="14.25">
      <c r="H28" s="2" t="s">
        <v>27</v>
      </c>
      <c r="K28" s="2"/>
      <c r="L28" s="2"/>
      <c r="M28" s="2"/>
    </row>
    <row r="29" spans="2:13" ht="15.75">
      <c r="B29" s="14"/>
      <c r="C29" s="14"/>
      <c r="D29" s="14"/>
      <c r="E29" s="14"/>
      <c r="F29" s="18" t="s">
        <v>69</v>
      </c>
      <c r="G29" s="18" t="s">
        <v>70</v>
      </c>
      <c r="H29" s="18" t="s">
        <v>73</v>
      </c>
      <c r="I29" s="8"/>
      <c r="J29" s="9"/>
      <c r="K29" s="2"/>
      <c r="L29" s="2"/>
      <c r="M29" s="2"/>
    </row>
    <row r="30" spans="2:13" ht="15.75">
      <c r="B30" s="18" t="s">
        <v>67</v>
      </c>
      <c r="C30" s="18"/>
      <c r="D30" s="18"/>
      <c r="E30" s="18"/>
      <c r="F30" s="19">
        <f>J15</f>
        <v>0</v>
      </c>
      <c r="G30" s="19">
        <f>J16</f>
        <v>55015.72356</v>
      </c>
      <c r="H30" s="19">
        <f>J17</f>
        <v>0</v>
      </c>
      <c r="I30" s="9"/>
      <c r="J30" s="9"/>
      <c r="K30" s="2"/>
      <c r="L30" s="2"/>
      <c r="M30" s="2"/>
    </row>
    <row r="31" spans="2:10" ht="15.75">
      <c r="B31" s="18"/>
      <c r="C31" s="18"/>
      <c r="D31" s="18"/>
      <c r="E31" s="18"/>
      <c r="F31" s="19"/>
      <c r="G31" s="19"/>
      <c r="H31" s="20"/>
      <c r="I31" s="9"/>
      <c r="J31" s="9"/>
    </row>
    <row r="32" spans="2:10" ht="15.75">
      <c r="B32" s="18" t="s">
        <v>68</v>
      </c>
      <c r="C32" s="18"/>
      <c r="D32" s="18"/>
      <c r="E32" s="18"/>
      <c r="F32" s="19">
        <f>F30/12</f>
        <v>0</v>
      </c>
      <c r="G32" s="19">
        <f>G30/12</f>
        <v>4584.64363</v>
      </c>
      <c r="H32" s="19">
        <f>H30/12</f>
        <v>0</v>
      </c>
      <c r="I32" s="9"/>
      <c r="J32" s="9"/>
    </row>
    <row r="33" spans="2:10" ht="15">
      <c r="B33" s="14"/>
      <c r="C33" s="14"/>
      <c r="D33" s="14"/>
      <c r="E33" s="14"/>
      <c r="F33" s="14"/>
      <c r="G33" s="14"/>
      <c r="H33" s="14"/>
      <c r="I33" s="9"/>
      <c r="J33" s="9"/>
    </row>
    <row r="34" spans="2:10" ht="15">
      <c r="B34" s="14"/>
      <c r="C34" s="14"/>
      <c r="D34" s="14"/>
      <c r="E34" s="14"/>
      <c r="F34" s="14"/>
      <c r="G34" s="14"/>
      <c r="H34" s="14"/>
      <c r="I34" s="9"/>
      <c r="J34" s="9"/>
    </row>
    <row r="37" spans="1:12" ht="36.75" customHeight="1">
      <c r="A37" s="41" t="s">
        <v>50</v>
      </c>
      <c r="B37" s="41"/>
      <c r="C37" s="41"/>
      <c r="D37" s="41"/>
      <c r="E37" s="1"/>
      <c r="F37" s="1"/>
      <c r="G37" s="1"/>
      <c r="H37" s="1"/>
      <c r="I37" s="41" t="s">
        <v>8</v>
      </c>
      <c r="J37" s="41"/>
      <c r="K37" s="41"/>
      <c r="L37" s="1"/>
    </row>
    <row r="38" spans="2:12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15">
      <c r="B39" s="1"/>
      <c r="C39" s="41" t="s">
        <v>49</v>
      </c>
      <c r="D39" s="41"/>
      <c r="E39" s="41"/>
      <c r="F39" s="41"/>
      <c r="G39" s="1"/>
      <c r="H39" s="1"/>
      <c r="I39" s="1"/>
      <c r="J39" s="1"/>
      <c r="K39" s="41" t="s">
        <v>51</v>
      </c>
      <c r="L39" s="41"/>
    </row>
    <row r="41" spans="3:9" ht="12.75">
      <c r="C41" t="s">
        <v>28</v>
      </c>
      <c r="I41" t="s">
        <v>28</v>
      </c>
    </row>
    <row r="42" ht="48.75" customHeight="1"/>
    <row r="43" spans="2:5" ht="15">
      <c r="B43" s="41"/>
      <c r="C43" s="41"/>
      <c r="D43" s="41"/>
      <c r="E43" s="41"/>
    </row>
    <row r="44" spans="2:5" ht="15">
      <c r="B44" s="45"/>
      <c r="C44" s="45"/>
      <c r="D44" s="45"/>
      <c r="E44" s="45"/>
    </row>
    <row r="45" spans="2:5" ht="15">
      <c r="B45" s="1"/>
      <c r="C45" s="1"/>
      <c r="D45" s="41"/>
      <c r="E45" s="41"/>
    </row>
  </sheetData>
  <sheetProtection/>
  <mergeCells count="15">
    <mergeCell ref="H1:L1"/>
    <mergeCell ref="I37:K37"/>
    <mergeCell ref="K39:L39"/>
    <mergeCell ref="C12:K12"/>
    <mergeCell ref="B19:J19"/>
    <mergeCell ref="A3:L3"/>
    <mergeCell ref="D45:E45"/>
    <mergeCell ref="B14:C14"/>
    <mergeCell ref="B15:C15"/>
    <mergeCell ref="B16:C16"/>
    <mergeCell ref="B17:C17"/>
    <mergeCell ref="A37:D37"/>
    <mergeCell ref="C39:F39"/>
    <mergeCell ref="B43:E43"/>
    <mergeCell ref="B44:E44"/>
  </mergeCell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89" zoomScaleNormal="89" zoomScalePageLayoutView="0" workbookViewId="0" topLeftCell="A23">
      <selection activeCell="F17" sqref="F17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6" width="19.25390625" style="0" customWidth="1"/>
    <col min="7" max="7" width="14.75390625" style="0" customWidth="1"/>
    <col min="8" max="8" width="13.875" style="0" customWidth="1"/>
    <col min="9" max="9" width="14.75390625" style="0" customWidth="1"/>
    <col min="10" max="10" width="16.625" style="0" customWidth="1"/>
    <col min="11" max="11" width="11.25390625" style="0" customWidth="1"/>
    <col min="12" max="12" width="12.75390625" style="0" customWidth="1"/>
  </cols>
  <sheetData>
    <row r="1" spans="8:12" ht="87" customHeight="1">
      <c r="H1" s="46" t="s">
        <v>56</v>
      </c>
      <c r="I1" s="46"/>
      <c r="J1" s="46"/>
      <c r="K1" s="46"/>
      <c r="L1" s="46"/>
    </row>
    <row r="2" spans="8:10" ht="12.75">
      <c r="H2" t="s">
        <v>29</v>
      </c>
      <c r="J2" t="s">
        <v>30</v>
      </c>
    </row>
    <row r="3" spans="1:12" ht="194.25" customHeight="1">
      <c r="A3" s="47" t="s">
        <v>82</v>
      </c>
      <c r="B3" s="47"/>
      <c r="C3" s="47"/>
      <c r="D3" s="47"/>
      <c r="E3" s="47"/>
      <c r="F3" s="47"/>
      <c r="G3" s="47"/>
      <c r="H3" s="47"/>
      <c r="I3" s="47"/>
      <c r="J3" s="47"/>
      <c r="K3" s="28"/>
      <c r="L3" s="28"/>
    </row>
    <row r="4" spans="1:12" ht="40.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28"/>
      <c r="L4" s="28"/>
    </row>
    <row r="6" spans="2:8" ht="14.25">
      <c r="B6" s="3" t="s">
        <v>0</v>
      </c>
      <c r="C6" s="2" t="s">
        <v>1</v>
      </c>
      <c r="D6" s="2" t="s">
        <v>2</v>
      </c>
      <c r="E6" s="2"/>
      <c r="F6" s="2"/>
      <c r="G6" s="2"/>
      <c r="H6" s="2"/>
    </row>
    <row r="7" spans="2:13" ht="14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4.25">
      <c r="B8" s="2" t="s">
        <v>0</v>
      </c>
      <c r="C8" s="2" t="s">
        <v>74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4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4.25">
      <c r="B10" s="2" t="s">
        <v>5</v>
      </c>
      <c r="C10" s="2" t="s">
        <v>37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14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3:13" ht="15">
      <c r="C12" s="48" t="s">
        <v>22</v>
      </c>
      <c r="D12" s="48"/>
      <c r="E12" s="48"/>
      <c r="F12" s="48"/>
      <c r="G12" s="48"/>
      <c r="H12" s="48"/>
      <c r="I12" s="48"/>
      <c r="J12" s="48"/>
      <c r="K12" s="48"/>
      <c r="L12" s="2"/>
      <c r="M12" s="2"/>
    </row>
    <row r="13" spans="2:13" ht="14.25">
      <c r="B13" s="2"/>
      <c r="C13" s="2"/>
      <c r="D13" s="2"/>
      <c r="E13" s="2"/>
      <c r="F13" s="2"/>
      <c r="G13" s="2"/>
      <c r="H13" s="2"/>
      <c r="I13" s="2"/>
      <c r="J13" s="2" t="s">
        <v>27</v>
      </c>
      <c r="K13" s="2"/>
      <c r="L13" s="2"/>
      <c r="M13" s="2"/>
    </row>
    <row r="14" spans="2:13" ht="143.25" customHeight="1">
      <c r="B14" s="49" t="s">
        <v>26</v>
      </c>
      <c r="C14" s="50"/>
      <c r="D14" s="22" t="s">
        <v>20</v>
      </c>
      <c r="E14" s="27" t="s">
        <v>32</v>
      </c>
      <c r="F14" s="23" t="s">
        <v>71</v>
      </c>
      <c r="G14" s="27" t="s">
        <v>32</v>
      </c>
      <c r="H14" s="23" t="s">
        <v>19</v>
      </c>
      <c r="I14" s="21"/>
      <c r="J14" s="21" t="s">
        <v>5</v>
      </c>
      <c r="K14" s="2"/>
      <c r="L14" s="2"/>
      <c r="M14" s="2"/>
    </row>
    <row r="15" spans="2:13" ht="28.5" customHeight="1">
      <c r="B15" s="42"/>
      <c r="C15" s="43"/>
      <c r="D15" s="15"/>
      <c r="E15" s="16"/>
      <c r="F15" s="14"/>
      <c r="G15" s="16"/>
      <c r="H15" s="14"/>
      <c r="I15" s="14"/>
      <c r="J15" s="17"/>
      <c r="K15" s="2"/>
      <c r="L15" s="2"/>
      <c r="M15" s="2"/>
    </row>
    <row r="16" spans="2:13" ht="26.25" customHeight="1">
      <c r="B16" s="42" t="s">
        <v>72</v>
      </c>
      <c r="C16" s="43"/>
      <c r="D16" s="15">
        <f>C24</f>
        <v>0.1</v>
      </c>
      <c r="E16" s="16" t="s">
        <v>3</v>
      </c>
      <c r="F16" s="14">
        <v>197053.6</v>
      </c>
      <c r="G16" s="16" t="s">
        <v>3</v>
      </c>
      <c r="H16" s="14">
        <v>1.302</v>
      </c>
      <c r="I16" s="14" t="s">
        <v>1</v>
      </c>
      <c r="J16" s="17">
        <f>D16*F16*H16</f>
        <v>25656.37872</v>
      </c>
      <c r="K16" s="2"/>
      <c r="L16" s="2"/>
      <c r="M16" s="2"/>
    </row>
    <row r="17" spans="2:13" ht="21.75" customHeight="1">
      <c r="B17" s="42"/>
      <c r="C17" s="43"/>
      <c r="D17" s="15"/>
      <c r="E17" s="16"/>
      <c r="F17" s="14"/>
      <c r="G17" s="16"/>
      <c r="H17" s="14"/>
      <c r="I17" s="14"/>
      <c r="J17" s="17"/>
      <c r="K17" s="2"/>
      <c r="L17" s="2"/>
      <c r="M17" s="2"/>
    </row>
    <row r="18" spans="2:13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5">
      <c r="B19" s="48" t="s">
        <v>21</v>
      </c>
      <c r="C19" s="48"/>
      <c r="D19" s="48"/>
      <c r="E19" s="48"/>
      <c r="F19" s="48"/>
      <c r="G19" s="48"/>
      <c r="H19" s="48"/>
      <c r="I19" s="48"/>
      <c r="J19" s="48"/>
      <c r="K19" s="2"/>
      <c r="L19" s="2"/>
      <c r="M19" s="2"/>
    </row>
    <row r="20" spans="2:13" ht="15">
      <c r="B20" s="29"/>
      <c r="C20" s="29"/>
      <c r="D20" s="29"/>
      <c r="E20" s="29"/>
      <c r="F20" s="29"/>
      <c r="G20" s="29"/>
      <c r="H20" s="29"/>
      <c r="I20" s="29"/>
      <c r="J20" s="29"/>
      <c r="K20" s="2"/>
      <c r="L20" s="2"/>
      <c r="M20" s="2"/>
    </row>
    <row r="21" spans="2:13" ht="14.25">
      <c r="B21" s="2"/>
      <c r="C21" s="32"/>
      <c r="D21" s="32"/>
      <c r="E21" s="32"/>
      <c r="F21" s="32"/>
      <c r="G21" s="33"/>
      <c r="H21" s="32"/>
      <c r="I21" s="33" t="s">
        <v>43</v>
      </c>
      <c r="J21" s="2"/>
      <c r="K21" s="2"/>
      <c r="L21" s="2"/>
      <c r="M21" s="2"/>
    </row>
    <row r="22" spans="2:13" ht="69" customHeight="1">
      <c r="B22" s="24" t="s">
        <v>26</v>
      </c>
      <c r="C22" s="27" t="s">
        <v>25</v>
      </c>
      <c r="D22" s="26"/>
      <c r="E22" s="25" t="s">
        <v>77</v>
      </c>
      <c r="F22" s="27" t="s">
        <v>32</v>
      </c>
      <c r="G22" s="27" t="s">
        <v>35</v>
      </c>
      <c r="H22" s="27" t="s">
        <v>32</v>
      </c>
      <c r="I22" s="27" t="s">
        <v>36</v>
      </c>
      <c r="J22" s="10"/>
      <c r="K22" s="2"/>
      <c r="L22" s="2"/>
      <c r="M22" s="2"/>
    </row>
    <row r="23" spans="2:13" ht="23.25" customHeight="1">
      <c r="B23" s="14"/>
      <c r="C23" s="15"/>
      <c r="D23" s="16"/>
      <c r="E23" s="14"/>
      <c r="F23" s="16"/>
      <c r="G23" s="16"/>
      <c r="H23" s="14"/>
      <c r="I23" s="16"/>
      <c r="J23" s="10"/>
      <c r="K23" s="2"/>
      <c r="L23" s="2"/>
      <c r="M23" s="2"/>
    </row>
    <row r="24" spans="2:13" ht="27" customHeight="1">
      <c r="B24" s="14">
        <v>2015</v>
      </c>
      <c r="C24" s="15">
        <v>0.1</v>
      </c>
      <c r="D24" s="16" t="s">
        <v>23</v>
      </c>
      <c r="E24" s="14">
        <v>2</v>
      </c>
      <c r="F24" s="16" t="s">
        <v>3</v>
      </c>
      <c r="G24" s="16">
        <v>920</v>
      </c>
      <c r="H24" s="14" t="s">
        <v>16</v>
      </c>
      <c r="I24" s="16">
        <v>26190</v>
      </c>
      <c r="J24" s="10"/>
      <c r="K24" s="2"/>
      <c r="L24" s="2"/>
      <c r="M24" s="2"/>
    </row>
    <row r="25" spans="2:15" ht="29.25" customHeight="1">
      <c r="B25" s="14"/>
      <c r="C25" s="15"/>
      <c r="D25" s="16"/>
      <c r="E25" s="14"/>
      <c r="F25" s="16"/>
      <c r="G25" s="16"/>
      <c r="H25" s="14"/>
      <c r="I25" s="16"/>
      <c r="J25" s="10"/>
      <c r="K25" s="3"/>
      <c r="L25" s="3"/>
      <c r="M25" s="3"/>
      <c r="N25" s="4"/>
      <c r="O25" s="4"/>
    </row>
    <row r="26" spans="2:13" ht="14.25">
      <c r="B26" s="10"/>
      <c r="C26" s="12"/>
      <c r="D26" s="10"/>
      <c r="E26" s="13"/>
      <c r="F26" s="13"/>
      <c r="G26" s="10"/>
      <c r="H26" s="13"/>
      <c r="I26" s="11"/>
      <c r="J26" s="10"/>
      <c r="K26" s="2"/>
      <c r="L26" s="2"/>
      <c r="M26" s="2"/>
    </row>
    <row r="27" spans="2:13" ht="14.25">
      <c r="B27" s="10"/>
      <c r="C27" s="12"/>
      <c r="D27" s="10"/>
      <c r="E27" s="13"/>
      <c r="F27" s="13"/>
      <c r="G27" s="10"/>
      <c r="H27" s="13"/>
      <c r="I27" s="11"/>
      <c r="J27" s="10"/>
      <c r="K27" s="2"/>
      <c r="L27" s="2"/>
      <c r="M27" s="2"/>
    </row>
    <row r="28" spans="8:13" ht="14.25">
      <c r="H28" s="2" t="s">
        <v>27</v>
      </c>
      <c r="K28" s="2"/>
      <c r="L28" s="2"/>
      <c r="M28" s="2"/>
    </row>
    <row r="29" spans="2:13" ht="15.75">
      <c r="B29" s="14"/>
      <c r="C29" s="14"/>
      <c r="D29" s="14"/>
      <c r="E29" s="14"/>
      <c r="F29" s="18" t="s">
        <v>69</v>
      </c>
      <c r="G29" s="18" t="s">
        <v>70</v>
      </c>
      <c r="H29" s="18" t="s">
        <v>73</v>
      </c>
      <c r="I29" s="8"/>
      <c r="J29" s="9"/>
      <c r="K29" s="2"/>
      <c r="L29" s="2"/>
      <c r="M29" s="2"/>
    </row>
    <row r="30" spans="2:13" ht="15.75">
      <c r="B30" s="18" t="s">
        <v>67</v>
      </c>
      <c r="C30" s="18"/>
      <c r="D30" s="18"/>
      <c r="E30" s="18"/>
      <c r="F30" s="19">
        <f>J15</f>
        <v>0</v>
      </c>
      <c r="G30" s="19">
        <f>J16</f>
        <v>25656.37872</v>
      </c>
      <c r="H30" s="19">
        <f>J17</f>
        <v>0</v>
      </c>
      <c r="I30" s="9"/>
      <c r="J30" s="9"/>
      <c r="K30" s="2"/>
      <c r="L30" s="2"/>
      <c r="M30" s="2"/>
    </row>
    <row r="31" spans="2:10" ht="15.75">
      <c r="B31" s="18"/>
      <c r="C31" s="18"/>
      <c r="D31" s="18"/>
      <c r="E31" s="18"/>
      <c r="F31" s="19"/>
      <c r="G31" s="19"/>
      <c r="H31" s="20"/>
      <c r="I31" s="9"/>
      <c r="J31" s="9"/>
    </row>
    <row r="32" spans="2:10" ht="15.75">
      <c r="B32" s="18" t="s">
        <v>68</v>
      </c>
      <c r="C32" s="18"/>
      <c r="D32" s="18"/>
      <c r="E32" s="18"/>
      <c r="F32" s="19">
        <f>F30/12</f>
        <v>0</v>
      </c>
      <c r="G32" s="19">
        <f>G30/12</f>
        <v>2138.03156</v>
      </c>
      <c r="H32" s="19">
        <f>H30/12</f>
        <v>0</v>
      </c>
      <c r="I32" s="9"/>
      <c r="J32" s="9"/>
    </row>
    <row r="33" spans="2:10" ht="15">
      <c r="B33" s="14"/>
      <c r="C33" s="14"/>
      <c r="D33" s="14"/>
      <c r="E33" s="14"/>
      <c r="F33" s="14"/>
      <c r="G33" s="14"/>
      <c r="H33" s="14"/>
      <c r="I33" s="9"/>
      <c r="J33" s="9"/>
    </row>
    <row r="34" spans="2:10" ht="15">
      <c r="B34" s="14"/>
      <c r="C34" s="14"/>
      <c r="D34" s="14"/>
      <c r="E34" s="14"/>
      <c r="F34" s="14"/>
      <c r="G34" s="14"/>
      <c r="H34" s="14"/>
      <c r="I34" s="9"/>
      <c r="J34" s="9"/>
    </row>
    <row r="37" spans="1:12" ht="36.75" customHeight="1">
      <c r="A37" s="41" t="s">
        <v>50</v>
      </c>
      <c r="B37" s="41"/>
      <c r="C37" s="41"/>
      <c r="D37" s="41"/>
      <c r="E37" s="1"/>
      <c r="F37" s="1"/>
      <c r="G37" s="1"/>
      <c r="H37" s="1"/>
      <c r="I37" s="41" t="s">
        <v>8</v>
      </c>
      <c r="J37" s="41"/>
      <c r="K37" s="41"/>
      <c r="L37" s="1"/>
    </row>
    <row r="38" spans="2:12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15">
      <c r="B39" s="1"/>
      <c r="C39" s="41" t="s">
        <v>49</v>
      </c>
      <c r="D39" s="41"/>
      <c r="E39" s="41"/>
      <c r="F39" s="41"/>
      <c r="G39" s="1"/>
      <c r="H39" s="1"/>
      <c r="I39" s="1"/>
      <c r="J39" s="1"/>
      <c r="K39" s="41" t="s">
        <v>9</v>
      </c>
      <c r="L39" s="41"/>
    </row>
    <row r="41" spans="3:9" ht="12.75">
      <c r="C41" t="s">
        <v>28</v>
      </c>
      <c r="I41" t="s">
        <v>28</v>
      </c>
    </row>
    <row r="42" ht="48.75" customHeight="1"/>
    <row r="43" spans="2:5" ht="15">
      <c r="B43" s="41"/>
      <c r="C43" s="41"/>
      <c r="D43" s="41"/>
      <c r="E43" s="41"/>
    </row>
    <row r="44" spans="2:5" ht="15">
      <c r="B44" s="45"/>
      <c r="C44" s="45"/>
      <c r="D44" s="45"/>
      <c r="E44" s="45"/>
    </row>
    <row r="45" spans="2:5" ht="15">
      <c r="B45" s="1"/>
      <c r="C45" s="1"/>
      <c r="D45" s="41"/>
      <c r="E45" s="41"/>
    </row>
  </sheetData>
  <sheetProtection/>
  <mergeCells count="15">
    <mergeCell ref="H1:L1"/>
    <mergeCell ref="I37:K37"/>
    <mergeCell ref="K39:L39"/>
    <mergeCell ref="C12:K12"/>
    <mergeCell ref="B14:C14"/>
    <mergeCell ref="A3:J3"/>
    <mergeCell ref="D45:E45"/>
    <mergeCell ref="B15:C15"/>
    <mergeCell ref="B16:C16"/>
    <mergeCell ref="B17:C17"/>
    <mergeCell ref="B19:J19"/>
    <mergeCell ref="A37:D37"/>
    <mergeCell ref="C39:F39"/>
    <mergeCell ref="B43:E43"/>
    <mergeCell ref="B44:E44"/>
  </mergeCell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84" zoomScaleNormal="84" zoomScalePageLayoutView="0" workbookViewId="0" topLeftCell="A4">
      <selection activeCell="G20" sqref="G20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6" width="19.25390625" style="0" customWidth="1"/>
    <col min="7" max="7" width="14.75390625" style="0" customWidth="1"/>
    <col min="8" max="8" width="13.875" style="0" customWidth="1"/>
    <col min="9" max="9" width="14.75390625" style="0" customWidth="1"/>
    <col min="10" max="10" width="16.625" style="0" customWidth="1"/>
    <col min="11" max="11" width="11.25390625" style="0" customWidth="1"/>
    <col min="12" max="12" width="12.75390625" style="0" customWidth="1"/>
  </cols>
  <sheetData>
    <row r="1" spans="8:12" ht="87" customHeight="1">
      <c r="H1" s="46" t="s">
        <v>57</v>
      </c>
      <c r="I1" s="46"/>
      <c r="J1" s="46"/>
      <c r="K1" s="46"/>
      <c r="L1" s="46"/>
    </row>
    <row r="2" spans="8:10" ht="12.75">
      <c r="H2" t="s">
        <v>29</v>
      </c>
      <c r="J2" t="s">
        <v>30</v>
      </c>
    </row>
    <row r="3" spans="1:12" ht="171.75" customHeight="1">
      <c r="A3" s="47" t="s">
        <v>82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40.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6" spans="2:8" ht="14.25">
      <c r="B6" s="3" t="s">
        <v>0</v>
      </c>
      <c r="C6" s="2" t="s">
        <v>1</v>
      </c>
      <c r="D6" s="2" t="s">
        <v>2</v>
      </c>
      <c r="E6" s="2"/>
      <c r="F6" s="2"/>
      <c r="G6" s="2"/>
      <c r="H6" s="2"/>
    </row>
    <row r="7" spans="2:13" ht="14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4.25">
      <c r="B8" s="2" t="s">
        <v>0</v>
      </c>
      <c r="C8" s="2" t="s">
        <v>74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4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4.25">
      <c r="B10" s="2" t="s">
        <v>5</v>
      </c>
      <c r="C10" s="2" t="s">
        <v>37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14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3:13" ht="15">
      <c r="C12" s="48" t="s">
        <v>22</v>
      </c>
      <c r="D12" s="48"/>
      <c r="E12" s="48"/>
      <c r="F12" s="48"/>
      <c r="G12" s="48"/>
      <c r="H12" s="48"/>
      <c r="I12" s="48"/>
      <c r="J12" s="48"/>
      <c r="K12" s="48"/>
      <c r="L12" s="2"/>
      <c r="M12" s="2"/>
    </row>
    <row r="13" spans="2:13" ht="14.25">
      <c r="B13" s="2"/>
      <c r="C13" s="2"/>
      <c r="D13" s="2"/>
      <c r="E13" s="2"/>
      <c r="F13" s="2"/>
      <c r="G13" s="2"/>
      <c r="H13" s="2"/>
      <c r="I13" s="2"/>
      <c r="J13" s="2" t="s">
        <v>27</v>
      </c>
      <c r="K13" s="2"/>
      <c r="L13" s="2"/>
      <c r="M13" s="2"/>
    </row>
    <row r="14" spans="2:13" ht="143.25" customHeight="1">
      <c r="B14" s="49" t="s">
        <v>26</v>
      </c>
      <c r="C14" s="50"/>
      <c r="D14" s="22" t="s">
        <v>20</v>
      </c>
      <c r="E14" s="27" t="s">
        <v>32</v>
      </c>
      <c r="F14" s="23" t="s">
        <v>71</v>
      </c>
      <c r="G14" s="27" t="s">
        <v>32</v>
      </c>
      <c r="H14" s="23" t="s">
        <v>19</v>
      </c>
      <c r="I14" s="21"/>
      <c r="J14" s="21" t="s">
        <v>5</v>
      </c>
      <c r="K14" s="2"/>
      <c r="L14" s="2"/>
      <c r="M14" s="2"/>
    </row>
    <row r="15" spans="2:13" ht="15">
      <c r="B15" s="42"/>
      <c r="C15" s="43"/>
      <c r="D15" s="15"/>
      <c r="E15" s="16"/>
      <c r="F15" s="14"/>
      <c r="G15" s="16"/>
      <c r="H15" s="14"/>
      <c r="I15" s="14"/>
      <c r="J15" s="17"/>
      <c r="K15" s="2"/>
      <c r="L15" s="2"/>
      <c r="M15" s="2"/>
    </row>
    <row r="16" spans="2:13" ht="15">
      <c r="B16" s="42" t="s">
        <v>72</v>
      </c>
      <c r="C16" s="43"/>
      <c r="D16" s="15">
        <f>C24</f>
        <v>0.3</v>
      </c>
      <c r="E16" s="16" t="s">
        <v>3</v>
      </c>
      <c r="F16" s="14">
        <v>253141.2</v>
      </c>
      <c r="G16" s="16" t="s">
        <v>3</v>
      </c>
      <c r="H16" s="14">
        <v>1.302</v>
      </c>
      <c r="I16" s="14" t="s">
        <v>1</v>
      </c>
      <c r="J16" s="17">
        <f>D16*F16*H16</f>
        <v>98876.95272</v>
      </c>
      <c r="K16" s="2"/>
      <c r="L16" s="2"/>
      <c r="M16" s="2"/>
    </row>
    <row r="17" spans="2:13" ht="15">
      <c r="B17" s="42"/>
      <c r="C17" s="43"/>
      <c r="D17" s="15"/>
      <c r="E17" s="16"/>
      <c r="F17" s="14"/>
      <c r="G17" s="16"/>
      <c r="H17" s="14"/>
      <c r="I17" s="14"/>
      <c r="J17" s="17"/>
      <c r="K17" s="2"/>
      <c r="L17" s="2"/>
      <c r="M17" s="2"/>
    </row>
    <row r="18" spans="2:13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5">
      <c r="B19" s="48" t="s">
        <v>21</v>
      </c>
      <c r="C19" s="48"/>
      <c r="D19" s="48"/>
      <c r="E19" s="48"/>
      <c r="F19" s="48"/>
      <c r="G19" s="48"/>
      <c r="H19" s="48"/>
      <c r="I19" s="48"/>
      <c r="J19" s="48"/>
      <c r="K19" s="2"/>
      <c r="L19" s="2"/>
      <c r="M19" s="2"/>
    </row>
    <row r="20" spans="2:13" ht="15">
      <c r="B20" s="29"/>
      <c r="C20" s="29"/>
      <c r="D20" s="29"/>
      <c r="E20" s="29"/>
      <c r="F20" s="29"/>
      <c r="G20" s="29"/>
      <c r="H20" s="29"/>
      <c r="I20" s="29"/>
      <c r="J20" s="29"/>
      <c r="K20" s="2"/>
      <c r="L20" s="2"/>
      <c r="M20" s="2"/>
    </row>
    <row r="21" spans="2:13" ht="14.25">
      <c r="B21" s="2"/>
      <c r="C21" s="32"/>
      <c r="D21" s="32"/>
      <c r="E21" s="32"/>
      <c r="F21" s="32"/>
      <c r="G21" s="33"/>
      <c r="H21" s="32"/>
      <c r="I21" s="33" t="s">
        <v>43</v>
      </c>
      <c r="J21" s="2"/>
      <c r="K21" s="2"/>
      <c r="L21" s="2"/>
      <c r="M21" s="2"/>
    </row>
    <row r="22" spans="2:13" ht="69" customHeight="1">
      <c r="B22" s="24" t="s">
        <v>26</v>
      </c>
      <c r="C22" s="27" t="s">
        <v>25</v>
      </c>
      <c r="D22" s="26"/>
      <c r="E22" s="25" t="s">
        <v>77</v>
      </c>
      <c r="F22" s="27" t="s">
        <v>32</v>
      </c>
      <c r="G22" s="27" t="s">
        <v>35</v>
      </c>
      <c r="H22" s="27" t="s">
        <v>32</v>
      </c>
      <c r="I22" s="27" t="s">
        <v>36</v>
      </c>
      <c r="J22" s="10"/>
      <c r="K22" s="2"/>
      <c r="L22" s="2"/>
      <c r="M22" s="2"/>
    </row>
    <row r="23" spans="2:13" ht="15">
      <c r="B23" s="14"/>
      <c r="C23" s="15"/>
      <c r="D23" s="16"/>
      <c r="E23" s="14"/>
      <c r="F23" s="16"/>
      <c r="G23" s="16"/>
      <c r="H23" s="14"/>
      <c r="I23" s="16"/>
      <c r="J23" s="10"/>
      <c r="K23" s="2"/>
      <c r="L23" s="2"/>
      <c r="M23" s="2"/>
    </row>
    <row r="24" spans="2:13" ht="24" customHeight="1">
      <c r="B24" s="14">
        <v>2015</v>
      </c>
      <c r="C24" s="15">
        <v>0.3</v>
      </c>
      <c r="D24" s="16" t="s">
        <v>23</v>
      </c>
      <c r="E24" s="14">
        <v>2</v>
      </c>
      <c r="F24" s="16" t="s">
        <v>3</v>
      </c>
      <c r="G24" s="16">
        <v>3521</v>
      </c>
      <c r="H24" s="14" t="s">
        <v>16</v>
      </c>
      <c r="I24" s="16">
        <v>26190</v>
      </c>
      <c r="J24" s="10"/>
      <c r="K24" s="2"/>
      <c r="L24" s="2"/>
      <c r="M24" s="2"/>
    </row>
    <row r="25" spans="2:15" ht="20.25" customHeight="1">
      <c r="B25" s="14"/>
      <c r="C25" s="15"/>
      <c r="D25" s="16"/>
      <c r="E25" s="14"/>
      <c r="F25" s="16"/>
      <c r="G25" s="16"/>
      <c r="H25" s="14"/>
      <c r="I25" s="16"/>
      <c r="J25" s="10"/>
      <c r="K25" s="3"/>
      <c r="L25" s="3"/>
      <c r="M25" s="3"/>
      <c r="N25" s="4"/>
      <c r="O25" s="4"/>
    </row>
    <row r="26" spans="2:13" ht="14.25">
      <c r="B26" s="10"/>
      <c r="C26" s="12"/>
      <c r="D26" s="10"/>
      <c r="E26" s="13"/>
      <c r="F26" s="13"/>
      <c r="G26" s="10"/>
      <c r="H26" s="13"/>
      <c r="I26" s="11"/>
      <c r="J26" s="10"/>
      <c r="K26" s="2"/>
      <c r="L26" s="2"/>
      <c r="M26" s="2"/>
    </row>
    <row r="27" spans="2:13" ht="14.25">
      <c r="B27" s="10"/>
      <c r="C27" s="12"/>
      <c r="D27" s="10"/>
      <c r="E27" s="13"/>
      <c r="F27" s="13"/>
      <c r="G27" s="10"/>
      <c r="H27" s="13"/>
      <c r="I27" s="11"/>
      <c r="J27" s="10"/>
      <c r="K27" s="2"/>
      <c r="L27" s="2"/>
      <c r="M27" s="2"/>
    </row>
    <row r="28" spans="8:13" ht="14.25">
      <c r="H28" s="2" t="s">
        <v>27</v>
      </c>
      <c r="K28" s="2"/>
      <c r="L28" s="2"/>
      <c r="M28" s="2"/>
    </row>
    <row r="29" spans="2:13" ht="15.75">
      <c r="B29" s="14"/>
      <c r="C29" s="14"/>
      <c r="D29" s="14"/>
      <c r="E29" s="14"/>
      <c r="F29" s="18" t="s">
        <v>69</v>
      </c>
      <c r="G29" s="18" t="s">
        <v>70</v>
      </c>
      <c r="H29" s="18" t="s">
        <v>73</v>
      </c>
      <c r="I29" s="8"/>
      <c r="J29" s="9"/>
      <c r="K29" s="2"/>
      <c r="L29" s="2"/>
      <c r="M29" s="2"/>
    </row>
    <row r="30" spans="2:13" ht="15.75">
      <c r="B30" s="18" t="s">
        <v>67</v>
      </c>
      <c r="C30" s="18"/>
      <c r="D30" s="18"/>
      <c r="E30" s="18"/>
      <c r="F30" s="19">
        <f>J15</f>
        <v>0</v>
      </c>
      <c r="G30" s="19">
        <f>J16</f>
        <v>98876.95272</v>
      </c>
      <c r="H30" s="19">
        <f>J17</f>
        <v>0</v>
      </c>
      <c r="I30" s="9"/>
      <c r="J30" s="9"/>
      <c r="K30" s="2"/>
      <c r="L30" s="2"/>
      <c r="M30" s="2"/>
    </row>
    <row r="31" spans="2:10" ht="15.75">
      <c r="B31" s="18"/>
      <c r="C31" s="18"/>
      <c r="D31" s="18"/>
      <c r="E31" s="18"/>
      <c r="F31" s="19"/>
      <c r="G31" s="19"/>
      <c r="H31" s="20"/>
      <c r="I31" s="9"/>
      <c r="J31" s="9"/>
    </row>
    <row r="32" spans="2:10" ht="15.75">
      <c r="B32" s="18" t="s">
        <v>68</v>
      </c>
      <c r="C32" s="18"/>
      <c r="D32" s="18"/>
      <c r="E32" s="18"/>
      <c r="F32" s="19">
        <f>F30/12</f>
        <v>0</v>
      </c>
      <c r="G32" s="19">
        <f>G30/12</f>
        <v>8239.74606</v>
      </c>
      <c r="H32" s="19">
        <f>H30/12</f>
        <v>0</v>
      </c>
      <c r="I32" s="9"/>
      <c r="J32" s="9"/>
    </row>
    <row r="33" spans="2:10" ht="15">
      <c r="B33" s="14"/>
      <c r="C33" s="14"/>
      <c r="D33" s="14"/>
      <c r="E33" s="14"/>
      <c r="F33" s="14"/>
      <c r="G33" s="14"/>
      <c r="H33" s="14"/>
      <c r="I33" s="9"/>
      <c r="J33" s="9"/>
    </row>
    <row r="34" spans="2:10" ht="15">
      <c r="B34" s="14"/>
      <c r="C34" s="14"/>
      <c r="D34" s="14"/>
      <c r="E34" s="14"/>
      <c r="F34" s="14"/>
      <c r="G34" s="14"/>
      <c r="H34" s="14"/>
      <c r="I34" s="9"/>
      <c r="J34" s="9"/>
    </row>
    <row r="37" spans="1:12" ht="36.75" customHeight="1">
      <c r="A37" s="41" t="s">
        <v>50</v>
      </c>
      <c r="B37" s="41"/>
      <c r="C37" s="41"/>
      <c r="D37" s="41"/>
      <c r="E37" s="1"/>
      <c r="F37" s="1"/>
      <c r="G37" s="1"/>
      <c r="H37" s="1"/>
      <c r="I37" s="41" t="s">
        <v>8</v>
      </c>
      <c r="J37" s="41"/>
      <c r="K37" s="41"/>
      <c r="L37" s="1"/>
    </row>
    <row r="38" spans="2:12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15">
      <c r="B39" s="1"/>
      <c r="C39" s="41" t="s">
        <v>49</v>
      </c>
      <c r="D39" s="41"/>
      <c r="E39" s="41"/>
      <c r="F39" s="41"/>
      <c r="G39" s="1"/>
      <c r="H39" s="1"/>
      <c r="I39" s="1"/>
      <c r="J39" s="1"/>
      <c r="K39" s="41" t="s">
        <v>13</v>
      </c>
      <c r="L39" s="41"/>
    </row>
    <row r="41" spans="3:9" ht="12.75">
      <c r="C41" t="s">
        <v>28</v>
      </c>
      <c r="I41" t="s">
        <v>28</v>
      </c>
    </row>
    <row r="42" ht="48.75" customHeight="1"/>
    <row r="43" spans="2:5" ht="15">
      <c r="B43" s="41"/>
      <c r="C43" s="41"/>
      <c r="D43" s="41"/>
      <c r="E43" s="41"/>
    </row>
    <row r="44" spans="2:5" ht="15">
      <c r="B44" s="45"/>
      <c r="C44" s="45"/>
      <c r="D44" s="45"/>
      <c r="E44" s="45"/>
    </row>
    <row r="45" spans="2:5" ht="15">
      <c r="B45" s="1"/>
      <c r="C45" s="1"/>
      <c r="D45" s="41"/>
      <c r="E45" s="41"/>
    </row>
  </sheetData>
  <sheetProtection/>
  <mergeCells count="15">
    <mergeCell ref="H1:L1"/>
    <mergeCell ref="I37:K37"/>
    <mergeCell ref="K39:L39"/>
    <mergeCell ref="C12:K12"/>
    <mergeCell ref="B14:C14"/>
    <mergeCell ref="A3:L3"/>
    <mergeCell ref="D45:E45"/>
    <mergeCell ref="B15:C15"/>
    <mergeCell ref="B16:C16"/>
    <mergeCell ref="B17:C17"/>
    <mergeCell ref="B19:J19"/>
    <mergeCell ref="A37:D37"/>
    <mergeCell ref="C39:F39"/>
    <mergeCell ref="B43:E43"/>
    <mergeCell ref="B44:E44"/>
  </mergeCell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89" zoomScaleNormal="89" zoomScalePageLayoutView="0" workbookViewId="0" topLeftCell="A14">
      <selection activeCell="F17" sqref="F17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6" width="19.25390625" style="0" customWidth="1"/>
    <col min="7" max="7" width="14.75390625" style="0" customWidth="1"/>
    <col min="8" max="8" width="13.875" style="0" customWidth="1"/>
    <col min="9" max="9" width="14.75390625" style="0" customWidth="1"/>
    <col min="10" max="10" width="16.625" style="0" customWidth="1"/>
    <col min="11" max="11" width="11.25390625" style="0" customWidth="1"/>
    <col min="12" max="12" width="12.75390625" style="0" customWidth="1"/>
  </cols>
  <sheetData>
    <row r="1" spans="8:12" ht="87" customHeight="1">
      <c r="H1" s="46" t="s">
        <v>58</v>
      </c>
      <c r="I1" s="46"/>
      <c r="J1" s="46"/>
      <c r="K1" s="46"/>
      <c r="L1" s="46"/>
    </row>
    <row r="2" spans="8:10" ht="12.75">
      <c r="H2" t="s">
        <v>29</v>
      </c>
      <c r="J2" t="s">
        <v>30</v>
      </c>
    </row>
    <row r="3" spans="1:12" ht="170.25" customHeight="1">
      <c r="A3" s="47" t="s">
        <v>82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40.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6" spans="2:8" ht="14.25">
      <c r="B6" s="3" t="s">
        <v>0</v>
      </c>
      <c r="C6" s="2" t="s">
        <v>1</v>
      </c>
      <c r="D6" s="2" t="s">
        <v>2</v>
      </c>
      <c r="E6" s="2"/>
      <c r="F6" s="2"/>
      <c r="G6" s="2"/>
      <c r="H6" s="2"/>
    </row>
    <row r="7" spans="2:13" ht="14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4.25">
      <c r="B8" s="2" t="s">
        <v>0</v>
      </c>
      <c r="C8" s="2" t="s">
        <v>74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4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4.25">
      <c r="B10" s="2" t="s">
        <v>5</v>
      </c>
      <c r="C10" s="2" t="s">
        <v>37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14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3:13" ht="15">
      <c r="C12" s="48" t="s">
        <v>22</v>
      </c>
      <c r="D12" s="48"/>
      <c r="E12" s="48"/>
      <c r="F12" s="48"/>
      <c r="G12" s="48"/>
      <c r="H12" s="48"/>
      <c r="I12" s="48"/>
      <c r="J12" s="48"/>
      <c r="K12" s="48"/>
      <c r="L12" s="2"/>
      <c r="M12" s="2"/>
    </row>
    <row r="13" spans="2:13" ht="14.25">
      <c r="B13" s="2"/>
      <c r="C13" s="2"/>
      <c r="D13" s="2"/>
      <c r="E13" s="2"/>
      <c r="F13" s="2"/>
      <c r="G13" s="2"/>
      <c r="H13" s="2"/>
      <c r="I13" s="2"/>
      <c r="J13" s="2" t="s">
        <v>27</v>
      </c>
      <c r="K13" s="2"/>
      <c r="L13" s="2"/>
      <c r="M13" s="2"/>
    </row>
    <row r="14" spans="2:13" ht="143.25" customHeight="1">
      <c r="B14" s="49" t="s">
        <v>26</v>
      </c>
      <c r="C14" s="50"/>
      <c r="D14" s="22" t="s">
        <v>20</v>
      </c>
      <c r="E14" s="27" t="s">
        <v>32</v>
      </c>
      <c r="F14" s="23" t="s">
        <v>71</v>
      </c>
      <c r="G14" s="27" t="s">
        <v>32</v>
      </c>
      <c r="H14" s="23" t="s">
        <v>19</v>
      </c>
      <c r="I14" s="21"/>
      <c r="J14" s="21" t="s">
        <v>5</v>
      </c>
      <c r="K14" s="2"/>
      <c r="L14" s="2"/>
      <c r="M14" s="2"/>
    </row>
    <row r="15" spans="2:13" ht="15">
      <c r="B15" s="42"/>
      <c r="C15" s="43"/>
      <c r="D15" s="15"/>
      <c r="E15" s="16"/>
      <c r="F15" s="14"/>
      <c r="G15" s="16"/>
      <c r="H15" s="14"/>
      <c r="I15" s="14"/>
      <c r="J15" s="17"/>
      <c r="K15" s="2"/>
      <c r="L15" s="2"/>
      <c r="M15" s="2"/>
    </row>
    <row r="16" spans="2:13" ht="15">
      <c r="B16" s="42" t="s">
        <v>72</v>
      </c>
      <c r="C16" s="43"/>
      <c r="D16" s="15">
        <f>C24</f>
        <v>0.1</v>
      </c>
      <c r="E16" s="16" t="s">
        <v>3</v>
      </c>
      <c r="F16" s="14">
        <v>197053.6</v>
      </c>
      <c r="G16" s="16" t="s">
        <v>3</v>
      </c>
      <c r="H16" s="14">
        <v>1.302</v>
      </c>
      <c r="I16" s="14" t="s">
        <v>1</v>
      </c>
      <c r="J16" s="17">
        <f>(D16*F16*H16)+1</f>
        <v>25657.37872</v>
      </c>
      <c r="K16" s="2"/>
      <c r="L16" s="2"/>
      <c r="M16" s="2"/>
    </row>
    <row r="17" spans="2:13" ht="15">
      <c r="B17" s="42"/>
      <c r="C17" s="43"/>
      <c r="D17" s="15"/>
      <c r="E17" s="16"/>
      <c r="F17" s="14"/>
      <c r="G17" s="16"/>
      <c r="H17" s="14"/>
      <c r="I17" s="14"/>
      <c r="J17" s="17"/>
      <c r="K17" s="2"/>
      <c r="L17" s="2"/>
      <c r="M17" s="2"/>
    </row>
    <row r="18" spans="2:13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5">
      <c r="B19" s="48" t="s">
        <v>21</v>
      </c>
      <c r="C19" s="48"/>
      <c r="D19" s="48"/>
      <c r="E19" s="48"/>
      <c r="F19" s="48"/>
      <c r="G19" s="48"/>
      <c r="H19" s="48"/>
      <c r="I19" s="48"/>
      <c r="J19" s="48"/>
      <c r="K19" s="2"/>
      <c r="L19" s="2"/>
      <c r="M19" s="2"/>
    </row>
    <row r="20" spans="2:13" ht="15">
      <c r="B20" s="29"/>
      <c r="C20" s="29"/>
      <c r="D20" s="29"/>
      <c r="E20" s="29"/>
      <c r="F20" s="29"/>
      <c r="G20" s="29"/>
      <c r="H20" s="29"/>
      <c r="I20" s="29"/>
      <c r="J20" s="29"/>
      <c r="K20" s="2"/>
      <c r="L20" s="2"/>
      <c r="M20" s="2"/>
    </row>
    <row r="21" spans="2:13" ht="14.25">
      <c r="B21" s="2"/>
      <c r="C21" s="32"/>
      <c r="D21" s="32"/>
      <c r="E21" s="32"/>
      <c r="F21" s="32"/>
      <c r="G21" s="33"/>
      <c r="H21" s="32"/>
      <c r="I21" s="33" t="s">
        <v>43</v>
      </c>
      <c r="J21" s="2"/>
      <c r="K21" s="2"/>
      <c r="L21" s="2"/>
      <c r="M21" s="2"/>
    </row>
    <row r="22" spans="2:13" ht="69" customHeight="1">
      <c r="B22" s="24" t="s">
        <v>26</v>
      </c>
      <c r="C22" s="27" t="s">
        <v>25</v>
      </c>
      <c r="D22" s="26"/>
      <c r="E22" s="25" t="s">
        <v>77</v>
      </c>
      <c r="F22" s="27" t="s">
        <v>32</v>
      </c>
      <c r="G22" s="27" t="s">
        <v>35</v>
      </c>
      <c r="H22" s="27" t="s">
        <v>32</v>
      </c>
      <c r="I22" s="27" t="s">
        <v>36</v>
      </c>
      <c r="J22" s="10"/>
      <c r="K22" s="2"/>
      <c r="L22" s="2"/>
      <c r="M22" s="2"/>
    </row>
    <row r="23" spans="2:13" ht="18.75" customHeight="1">
      <c r="B23" s="14"/>
      <c r="C23" s="15"/>
      <c r="D23" s="16"/>
      <c r="E23" s="14"/>
      <c r="F23" s="16"/>
      <c r="G23" s="16"/>
      <c r="H23" s="14"/>
      <c r="I23" s="16"/>
      <c r="J23" s="10"/>
      <c r="K23" s="2"/>
      <c r="L23" s="2"/>
      <c r="M23" s="2"/>
    </row>
    <row r="24" spans="2:13" ht="22.5" customHeight="1">
      <c r="B24" s="14">
        <v>2015</v>
      </c>
      <c r="C24" s="15">
        <v>0.1</v>
      </c>
      <c r="D24" s="16" t="s">
        <v>23</v>
      </c>
      <c r="E24" s="14">
        <v>2</v>
      </c>
      <c r="F24" s="16" t="s">
        <v>3</v>
      </c>
      <c r="G24" s="16">
        <v>1097</v>
      </c>
      <c r="H24" s="14" t="s">
        <v>16</v>
      </c>
      <c r="I24" s="16">
        <v>26190</v>
      </c>
      <c r="J24" s="10"/>
      <c r="K24" s="2"/>
      <c r="L24" s="2"/>
      <c r="M24" s="2"/>
    </row>
    <row r="25" spans="2:15" ht="24.75" customHeight="1">
      <c r="B25" s="14"/>
      <c r="C25" s="15"/>
      <c r="D25" s="16"/>
      <c r="E25" s="14"/>
      <c r="F25" s="16"/>
      <c r="G25" s="16"/>
      <c r="H25" s="14"/>
      <c r="I25" s="16"/>
      <c r="J25" s="10"/>
      <c r="K25" s="3"/>
      <c r="L25" s="3"/>
      <c r="M25" s="3"/>
      <c r="N25" s="4"/>
      <c r="O25" s="4"/>
    </row>
    <row r="26" spans="2:13" ht="14.25">
      <c r="B26" s="10"/>
      <c r="C26" s="12"/>
      <c r="D26" s="10"/>
      <c r="E26" s="13"/>
      <c r="F26" s="13"/>
      <c r="G26" s="10"/>
      <c r="H26" s="13"/>
      <c r="I26" s="11"/>
      <c r="J26" s="10"/>
      <c r="K26" s="2"/>
      <c r="L26" s="2"/>
      <c r="M26" s="2"/>
    </row>
    <row r="27" spans="2:13" ht="14.25">
      <c r="B27" s="10"/>
      <c r="C27" s="12"/>
      <c r="D27" s="10"/>
      <c r="E27" s="13"/>
      <c r="F27" s="13"/>
      <c r="G27" s="10"/>
      <c r="H27" s="13"/>
      <c r="I27" s="11"/>
      <c r="J27" s="10"/>
      <c r="K27" s="2"/>
      <c r="L27" s="2"/>
      <c r="M27" s="2"/>
    </row>
    <row r="28" spans="8:13" ht="14.25">
      <c r="H28" s="2" t="s">
        <v>27</v>
      </c>
      <c r="K28" s="2"/>
      <c r="L28" s="2"/>
      <c r="M28" s="2"/>
    </row>
    <row r="29" spans="2:13" ht="15.75">
      <c r="B29" s="14"/>
      <c r="C29" s="14"/>
      <c r="D29" s="14"/>
      <c r="E29" s="14"/>
      <c r="F29" s="18" t="s">
        <v>69</v>
      </c>
      <c r="G29" s="18" t="s">
        <v>70</v>
      </c>
      <c r="H29" s="18" t="s">
        <v>73</v>
      </c>
      <c r="I29" s="8"/>
      <c r="J29" s="9"/>
      <c r="K29" s="2"/>
      <c r="L29" s="2"/>
      <c r="M29" s="2"/>
    </row>
    <row r="30" spans="2:13" ht="15.75">
      <c r="B30" s="18" t="s">
        <v>67</v>
      </c>
      <c r="C30" s="18"/>
      <c r="D30" s="18"/>
      <c r="E30" s="18"/>
      <c r="F30" s="19">
        <f>J15</f>
        <v>0</v>
      </c>
      <c r="G30" s="19">
        <f>J16</f>
        <v>25657.37872</v>
      </c>
      <c r="H30" s="19">
        <f>J17</f>
        <v>0</v>
      </c>
      <c r="I30" s="9"/>
      <c r="J30" s="9"/>
      <c r="K30" s="2"/>
      <c r="L30" s="2"/>
      <c r="M30" s="2"/>
    </row>
    <row r="31" spans="2:10" ht="15.75">
      <c r="B31" s="18"/>
      <c r="C31" s="18"/>
      <c r="D31" s="18"/>
      <c r="E31" s="18"/>
      <c r="F31" s="19"/>
      <c r="G31" s="19"/>
      <c r="H31" s="20"/>
      <c r="I31" s="9"/>
      <c r="J31" s="9"/>
    </row>
    <row r="32" spans="2:10" ht="15.75">
      <c r="B32" s="18" t="s">
        <v>68</v>
      </c>
      <c r="C32" s="18"/>
      <c r="D32" s="18"/>
      <c r="E32" s="18"/>
      <c r="F32" s="19">
        <f>F30/12</f>
        <v>0</v>
      </c>
      <c r="G32" s="19">
        <f>G30/12</f>
        <v>2138.1148933333334</v>
      </c>
      <c r="H32" s="19">
        <f>H30/12</f>
        <v>0</v>
      </c>
      <c r="I32" s="9"/>
      <c r="J32" s="9"/>
    </row>
    <row r="33" spans="2:10" ht="15">
      <c r="B33" s="14"/>
      <c r="C33" s="14"/>
      <c r="D33" s="14"/>
      <c r="E33" s="14"/>
      <c r="F33" s="14"/>
      <c r="G33" s="14"/>
      <c r="H33" s="14"/>
      <c r="I33" s="9"/>
      <c r="J33" s="9"/>
    </row>
    <row r="34" spans="2:10" ht="15">
      <c r="B34" s="14"/>
      <c r="C34" s="14"/>
      <c r="D34" s="14"/>
      <c r="E34" s="14"/>
      <c r="F34" s="14"/>
      <c r="G34" s="14"/>
      <c r="H34" s="14"/>
      <c r="I34" s="9"/>
      <c r="J34" s="9"/>
    </row>
    <row r="37" spans="1:12" ht="36.75" customHeight="1">
      <c r="A37" s="41" t="s">
        <v>50</v>
      </c>
      <c r="B37" s="41"/>
      <c r="C37" s="41"/>
      <c r="D37" s="41"/>
      <c r="E37" s="1"/>
      <c r="F37" s="1"/>
      <c r="G37" s="1"/>
      <c r="H37" s="1"/>
      <c r="I37" s="41" t="s">
        <v>8</v>
      </c>
      <c r="J37" s="41"/>
      <c r="K37" s="41"/>
      <c r="L37" s="1"/>
    </row>
    <row r="38" spans="2:12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15">
      <c r="B39" s="1"/>
      <c r="C39" s="41" t="s">
        <v>49</v>
      </c>
      <c r="D39" s="41"/>
      <c r="E39" s="41"/>
      <c r="F39" s="41"/>
      <c r="G39" s="1"/>
      <c r="H39" s="1"/>
      <c r="I39" s="1"/>
      <c r="J39" s="1"/>
      <c r="K39" s="41" t="s">
        <v>78</v>
      </c>
      <c r="L39" s="41"/>
    </row>
    <row r="41" spans="3:9" ht="12.75">
      <c r="C41" t="s">
        <v>28</v>
      </c>
      <c r="I41" t="s">
        <v>28</v>
      </c>
    </row>
    <row r="42" ht="48.75" customHeight="1"/>
    <row r="43" spans="2:5" ht="15">
      <c r="B43" s="41"/>
      <c r="C43" s="41"/>
      <c r="D43" s="41"/>
      <c r="E43" s="41"/>
    </row>
    <row r="44" spans="2:5" ht="15">
      <c r="B44" s="45"/>
      <c r="C44" s="45"/>
      <c r="D44" s="45"/>
      <c r="E44" s="45"/>
    </row>
    <row r="45" spans="2:5" ht="15">
      <c r="B45" s="1"/>
      <c r="C45" s="1"/>
      <c r="D45" s="41"/>
      <c r="E45" s="41"/>
    </row>
  </sheetData>
  <sheetProtection/>
  <mergeCells count="15">
    <mergeCell ref="H1:L1"/>
    <mergeCell ref="I37:K37"/>
    <mergeCell ref="K39:L39"/>
    <mergeCell ref="C12:K12"/>
    <mergeCell ref="B14:C14"/>
    <mergeCell ref="A3:L3"/>
    <mergeCell ref="D45:E45"/>
    <mergeCell ref="B15:C15"/>
    <mergeCell ref="B16:C16"/>
    <mergeCell ref="B17:C17"/>
    <mergeCell ref="B19:J19"/>
    <mergeCell ref="A37:D37"/>
    <mergeCell ref="C39:F39"/>
    <mergeCell ref="B43:E43"/>
    <mergeCell ref="B44:E44"/>
  </mergeCell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84" zoomScaleNormal="84" zoomScalePageLayoutView="0" workbookViewId="0" topLeftCell="A16">
      <selection activeCell="G20" sqref="G20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6" width="19.25390625" style="0" customWidth="1"/>
    <col min="7" max="7" width="14.75390625" style="0" customWidth="1"/>
    <col min="8" max="8" width="13.875" style="0" customWidth="1"/>
    <col min="9" max="9" width="14.75390625" style="0" customWidth="1"/>
    <col min="10" max="10" width="16.625" style="0" customWidth="1"/>
    <col min="11" max="11" width="11.25390625" style="0" customWidth="1"/>
    <col min="12" max="12" width="12.75390625" style="0" customWidth="1"/>
  </cols>
  <sheetData>
    <row r="1" spans="8:12" ht="87" customHeight="1">
      <c r="H1" s="46" t="s">
        <v>59</v>
      </c>
      <c r="I1" s="46"/>
      <c r="J1" s="46"/>
      <c r="K1" s="46"/>
      <c r="L1" s="46"/>
    </row>
    <row r="2" spans="8:10" ht="12.75">
      <c r="H2" t="s">
        <v>29</v>
      </c>
      <c r="J2" t="s">
        <v>30</v>
      </c>
    </row>
    <row r="3" spans="1:12" ht="172.5" customHeight="1">
      <c r="A3" s="47" t="s">
        <v>82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40.5" customHeight="1">
      <c r="A4" s="28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6" spans="2:8" ht="14.25">
      <c r="B6" s="3" t="s">
        <v>0</v>
      </c>
      <c r="C6" s="2" t="s">
        <v>1</v>
      </c>
      <c r="D6" s="2" t="s">
        <v>2</v>
      </c>
      <c r="E6" s="2"/>
      <c r="F6" s="2"/>
      <c r="G6" s="2"/>
      <c r="H6" s="2"/>
    </row>
    <row r="7" spans="2:13" ht="14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4.25">
      <c r="B8" s="2" t="s">
        <v>0</v>
      </c>
      <c r="C8" s="2" t="s">
        <v>74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4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4.25">
      <c r="B10" s="2" t="s">
        <v>5</v>
      </c>
      <c r="C10" s="2" t="s">
        <v>37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14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3:13" ht="15">
      <c r="C12" s="48" t="s">
        <v>22</v>
      </c>
      <c r="D12" s="48"/>
      <c r="E12" s="48"/>
      <c r="F12" s="48"/>
      <c r="G12" s="48"/>
      <c r="H12" s="48"/>
      <c r="I12" s="48"/>
      <c r="J12" s="48"/>
      <c r="K12" s="48"/>
      <c r="L12" s="2"/>
      <c r="M12" s="2"/>
    </row>
    <row r="13" spans="2:13" ht="14.25">
      <c r="B13" s="2"/>
      <c r="C13" s="2"/>
      <c r="D13" s="2"/>
      <c r="E13" s="2"/>
      <c r="F13" s="2"/>
      <c r="G13" s="2"/>
      <c r="H13" s="2"/>
      <c r="I13" s="2"/>
      <c r="J13" s="2" t="s">
        <v>27</v>
      </c>
      <c r="K13" s="2"/>
      <c r="L13" s="2"/>
      <c r="M13" s="2"/>
    </row>
    <row r="14" spans="2:13" ht="143.25" customHeight="1">
      <c r="B14" s="49" t="s">
        <v>26</v>
      </c>
      <c r="C14" s="50"/>
      <c r="D14" s="22" t="s">
        <v>20</v>
      </c>
      <c r="E14" s="27" t="s">
        <v>32</v>
      </c>
      <c r="F14" s="23" t="s">
        <v>71</v>
      </c>
      <c r="G14" s="27" t="s">
        <v>32</v>
      </c>
      <c r="H14" s="23" t="s">
        <v>19</v>
      </c>
      <c r="I14" s="21"/>
      <c r="J14" s="21" t="s">
        <v>5</v>
      </c>
      <c r="K14" s="2"/>
      <c r="L14" s="2"/>
      <c r="M14" s="2"/>
    </row>
    <row r="15" spans="2:13" ht="15">
      <c r="B15" s="42"/>
      <c r="C15" s="43"/>
      <c r="D15" s="15"/>
      <c r="E15" s="16"/>
      <c r="F15" s="14"/>
      <c r="G15" s="16"/>
      <c r="H15" s="14"/>
      <c r="I15" s="14"/>
      <c r="J15" s="17"/>
      <c r="K15" s="2"/>
      <c r="L15" s="2"/>
      <c r="M15" s="2"/>
    </row>
    <row r="16" spans="2:13" ht="15">
      <c r="B16" s="42" t="s">
        <v>72</v>
      </c>
      <c r="C16" s="43"/>
      <c r="D16" s="15">
        <f>C24</f>
        <v>0.2</v>
      </c>
      <c r="E16" s="16" t="s">
        <v>3</v>
      </c>
      <c r="F16" s="14">
        <v>253141.2</v>
      </c>
      <c r="G16" s="16" t="s">
        <v>3</v>
      </c>
      <c r="H16" s="14">
        <v>1.302</v>
      </c>
      <c r="I16" s="14" t="s">
        <v>1</v>
      </c>
      <c r="J16" s="17">
        <f>D16*F16*H16</f>
        <v>65917.96848000001</v>
      </c>
      <c r="K16" s="2"/>
      <c r="L16" s="2"/>
      <c r="M16" s="2"/>
    </row>
    <row r="17" spans="2:13" ht="15">
      <c r="B17" s="42"/>
      <c r="C17" s="43"/>
      <c r="D17" s="15"/>
      <c r="E17" s="16"/>
      <c r="F17" s="14"/>
      <c r="G17" s="16"/>
      <c r="H17" s="14"/>
      <c r="I17" s="14"/>
      <c r="J17" s="17"/>
      <c r="K17" s="2"/>
      <c r="L17" s="2"/>
      <c r="M17" s="2"/>
    </row>
    <row r="18" spans="2:13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5">
      <c r="B19" s="48" t="s">
        <v>21</v>
      </c>
      <c r="C19" s="48"/>
      <c r="D19" s="48"/>
      <c r="E19" s="48"/>
      <c r="F19" s="48"/>
      <c r="G19" s="48"/>
      <c r="H19" s="48"/>
      <c r="I19" s="48"/>
      <c r="J19" s="48"/>
      <c r="K19" s="2"/>
      <c r="L19" s="2"/>
      <c r="M19" s="2"/>
    </row>
    <row r="20" spans="2:13" ht="15">
      <c r="B20" s="29"/>
      <c r="C20" s="29"/>
      <c r="D20" s="29"/>
      <c r="E20" s="29"/>
      <c r="F20" s="29"/>
      <c r="G20" s="29"/>
      <c r="H20" s="29"/>
      <c r="I20" s="29"/>
      <c r="J20" s="29"/>
      <c r="K20" s="2"/>
      <c r="L20" s="2"/>
      <c r="M20" s="2"/>
    </row>
    <row r="21" spans="2:13" ht="14.25">
      <c r="B21" s="2"/>
      <c r="C21" s="32"/>
      <c r="D21" s="32"/>
      <c r="E21" s="32"/>
      <c r="F21" s="32"/>
      <c r="G21" s="33"/>
      <c r="H21" s="32"/>
      <c r="I21" s="33" t="s">
        <v>43</v>
      </c>
      <c r="J21" s="2"/>
      <c r="K21" s="2"/>
      <c r="L21" s="2"/>
      <c r="M21" s="2"/>
    </row>
    <row r="22" spans="2:13" ht="69" customHeight="1">
      <c r="B22" s="24" t="s">
        <v>26</v>
      </c>
      <c r="C22" s="27" t="s">
        <v>25</v>
      </c>
      <c r="D22" s="26"/>
      <c r="E22" s="25" t="s">
        <v>77</v>
      </c>
      <c r="F22" s="27" t="s">
        <v>32</v>
      </c>
      <c r="G22" s="27" t="s">
        <v>35</v>
      </c>
      <c r="H22" s="27" t="s">
        <v>32</v>
      </c>
      <c r="I22" s="27" t="s">
        <v>36</v>
      </c>
      <c r="J22" s="10"/>
      <c r="K22" s="2"/>
      <c r="L22" s="2"/>
      <c r="M22" s="2"/>
    </row>
    <row r="23" spans="2:13" ht="15">
      <c r="B23" s="14"/>
      <c r="C23" s="15"/>
      <c r="D23" s="16"/>
      <c r="E23" s="14"/>
      <c r="F23" s="16"/>
      <c r="G23" s="16"/>
      <c r="H23" s="14"/>
      <c r="I23" s="16"/>
      <c r="J23" s="10"/>
      <c r="K23" s="2"/>
      <c r="L23" s="2"/>
      <c r="M23" s="2"/>
    </row>
    <row r="24" spans="2:13" ht="15">
      <c r="B24" s="14">
        <v>2015</v>
      </c>
      <c r="C24" s="15">
        <v>0.2</v>
      </c>
      <c r="D24" s="16" t="s">
        <v>23</v>
      </c>
      <c r="E24" s="14">
        <v>2</v>
      </c>
      <c r="F24" s="16" t="s">
        <v>3</v>
      </c>
      <c r="G24" s="16">
        <v>2136</v>
      </c>
      <c r="H24" s="14" t="s">
        <v>16</v>
      </c>
      <c r="I24" s="16">
        <v>26190</v>
      </c>
      <c r="J24" s="10"/>
      <c r="K24" s="2"/>
      <c r="L24" s="2"/>
      <c r="M24" s="2"/>
    </row>
    <row r="25" spans="2:15" ht="18" customHeight="1">
      <c r="B25" s="14"/>
      <c r="C25" s="15"/>
      <c r="D25" s="16"/>
      <c r="E25" s="14"/>
      <c r="F25" s="16"/>
      <c r="G25" s="16"/>
      <c r="H25" s="14"/>
      <c r="I25" s="16"/>
      <c r="J25" s="10"/>
      <c r="K25" s="3"/>
      <c r="L25" s="3"/>
      <c r="M25" s="3"/>
      <c r="N25" s="4"/>
      <c r="O25" s="4"/>
    </row>
    <row r="26" spans="2:13" ht="14.25">
      <c r="B26" s="10"/>
      <c r="C26" s="12"/>
      <c r="D26" s="10"/>
      <c r="E26" s="13"/>
      <c r="F26" s="13"/>
      <c r="G26" s="10"/>
      <c r="H26" s="13"/>
      <c r="I26" s="11"/>
      <c r="J26" s="10"/>
      <c r="K26" s="2"/>
      <c r="L26" s="2"/>
      <c r="M26" s="2"/>
    </row>
    <row r="27" spans="2:13" ht="14.25">
      <c r="B27" s="10"/>
      <c r="C27" s="12"/>
      <c r="D27" s="10"/>
      <c r="E27" s="13"/>
      <c r="F27" s="13"/>
      <c r="G27" s="10"/>
      <c r="H27" s="13"/>
      <c r="I27" s="11"/>
      <c r="J27" s="10"/>
      <c r="K27" s="2"/>
      <c r="L27" s="2"/>
      <c r="M27" s="2"/>
    </row>
    <row r="28" spans="8:13" ht="14.25">
      <c r="H28" s="2" t="s">
        <v>27</v>
      </c>
      <c r="K28" s="2"/>
      <c r="L28" s="2"/>
      <c r="M28" s="2"/>
    </row>
    <row r="29" spans="2:13" ht="15.75">
      <c r="B29" s="14"/>
      <c r="C29" s="14"/>
      <c r="D29" s="14"/>
      <c r="E29" s="14"/>
      <c r="F29" s="18" t="s">
        <v>69</v>
      </c>
      <c r="G29" s="18" t="s">
        <v>70</v>
      </c>
      <c r="H29" s="18" t="s">
        <v>73</v>
      </c>
      <c r="I29" s="8"/>
      <c r="J29" s="9"/>
      <c r="K29" s="2"/>
      <c r="L29" s="2"/>
      <c r="M29" s="2"/>
    </row>
    <row r="30" spans="2:13" ht="15.75">
      <c r="B30" s="18" t="s">
        <v>67</v>
      </c>
      <c r="C30" s="18"/>
      <c r="D30" s="18"/>
      <c r="E30" s="18"/>
      <c r="F30" s="19">
        <f>J15</f>
        <v>0</v>
      </c>
      <c r="G30" s="19">
        <f>J16</f>
        <v>65917.96848000001</v>
      </c>
      <c r="H30" s="19">
        <f>J17</f>
        <v>0</v>
      </c>
      <c r="I30" s="9"/>
      <c r="J30" s="9"/>
      <c r="K30" s="2"/>
      <c r="L30" s="2"/>
      <c r="M30" s="2"/>
    </row>
    <row r="31" spans="2:10" ht="15.75">
      <c r="B31" s="18"/>
      <c r="C31" s="18"/>
      <c r="D31" s="18"/>
      <c r="E31" s="18"/>
      <c r="F31" s="19"/>
      <c r="G31" s="19"/>
      <c r="H31" s="20"/>
      <c r="I31" s="9"/>
      <c r="J31" s="9"/>
    </row>
    <row r="32" spans="2:10" ht="15.75">
      <c r="B32" s="18" t="s">
        <v>68</v>
      </c>
      <c r="C32" s="18"/>
      <c r="D32" s="18"/>
      <c r="E32" s="18"/>
      <c r="F32" s="19">
        <f>F30/12</f>
        <v>0</v>
      </c>
      <c r="G32" s="19">
        <f>G30/12</f>
        <v>5493.164040000001</v>
      </c>
      <c r="H32" s="19">
        <f>H30/12</f>
        <v>0</v>
      </c>
      <c r="I32" s="9"/>
      <c r="J32" s="9"/>
    </row>
    <row r="33" spans="2:10" ht="15">
      <c r="B33" s="14"/>
      <c r="C33" s="14"/>
      <c r="D33" s="14"/>
      <c r="E33" s="14"/>
      <c r="F33" s="14"/>
      <c r="G33" s="14"/>
      <c r="H33" s="14"/>
      <c r="I33" s="9"/>
      <c r="J33" s="9"/>
    </row>
    <row r="34" spans="2:10" ht="15">
      <c r="B34" s="14"/>
      <c r="C34" s="14"/>
      <c r="D34" s="14"/>
      <c r="E34" s="14"/>
      <c r="F34" s="14"/>
      <c r="G34" s="14"/>
      <c r="H34" s="14"/>
      <c r="I34" s="9"/>
      <c r="J34" s="9"/>
    </row>
    <row r="37" spans="1:12" ht="36.75" customHeight="1">
      <c r="A37" s="41" t="s">
        <v>50</v>
      </c>
      <c r="B37" s="41"/>
      <c r="C37" s="41"/>
      <c r="D37" s="41"/>
      <c r="E37" s="1"/>
      <c r="F37" s="1"/>
      <c r="G37" s="1"/>
      <c r="H37" s="1"/>
      <c r="I37" s="41" t="s">
        <v>8</v>
      </c>
      <c r="J37" s="41"/>
      <c r="K37" s="41"/>
      <c r="L37" s="1"/>
    </row>
    <row r="38" spans="2:12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15">
      <c r="B39" s="1"/>
      <c r="C39" s="41" t="s">
        <v>49</v>
      </c>
      <c r="D39" s="41"/>
      <c r="E39" s="41"/>
      <c r="F39" s="41"/>
      <c r="G39" s="1"/>
      <c r="H39" s="1"/>
      <c r="I39" s="1"/>
      <c r="J39" s="1"/>
      <c r="K39" s="41" t="s">
        <v>45</v>
      </c>
      <c r="L39" s="41"/>
    </row>
    <row r="41" spans="3:9" ht="12.75">
      <c r="C41" t="s">
        <v>28</v>
      </c>
      <c r="I41" t="s">
        <v>28</v>
      </c>
    </row>
    <row r="42" ht="48.75" customHeight="1"/>
    <row r="43" spans="2:5" ht="15">
      <c r="B43" s="41"/>
      <c r="C43" s="41"/>
      <c r="D43" s="41"/>
      <c r="E43" s="41"/>
    </row>
    <row r="44" spans="2:5" ht="15">
      <c r="B44" s="45"/>
      <c r="C44" s="45"/>
      <c r="D44" s="45"/>
      <c r="E44" s="45"/>
    </row>
    <row r="45" spans="2:5" ht="15">
      <c r="B45" s="1"/>
      <c r="C45" s="1"/>
      <c r="D45" s="41"/>
      <c r="E45" s="41"/>
    </row>
  </sheetData>
  <sheetProtection/>
  <mergeCells count="15">
    <mergeCell ref="H1:L1"/>
    <mergeCell ref="I37:K37"/>
    <mergeCell ref="K39:L39"/>
    <mergeCell ref="C12:K12"/>
    <mergeCell ref="B14:C14"/>
    <mergeCell ref="A3:L3"/>
    <mergeCell ref="D45:E45"/>
    <mergeCell ref="B15:C15"/>
    <mergeCell ref="B16:C16"/>
    <mergeCell ref="B17:C17"/>
    <mergeCell ref="B19:J19"/>
    <mergeCell ref="A37:D37"/>
    <mergeCell ref="C39:F39"/>
    <mergeCell ref="B43:E43"/>
    <mergeCell ref="B44:E44"/>
  </mergeCell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84" zoomScaleNormal="84" zoomScalePageLayoutView="0" workbookViewId="0" topLeftCell="A15">
      <selection activeCell="G20" sqref="G20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6" width="19.25390625" style="0" customWidth="1"/>
    <col min="7" max="7" width="14.75390625" style="0" customWidth="1"/>
    <col min="8" max="8" width="13.875" style="0" customWidth="1"/>
    <col min="9" max="9" width="14.75390625" style="0" customWidth="1"/>
    <col min="10" max="10" width="16.625" style="0" customWidth="1"/>
    <col min="11" max="11" width="11.25390625" style="0" customWidth="1"/>
    <col min="12" max="12" width="12.75390625" style="0" customWidth="1"/>
  </cols>
  <sheetData>
    <row r="1" spans="8:12" ht="87" customHeight="1">
      <c r="H1" s="46" t="s">
        <v>60</v>
      </c>
      <c r="I1" s="46"/>
      <c r="J1" s="46"/>
      <c r="K1" s="46"/>
      <c r="L1" s="46"/>
    </row>
    <row r="2" spans="8:10" ht="12.75">
      <c r="H2" t="s">
        <v>29</v>
      </c>
      <c r="J2" t="s">
        <v>30</v>
      </c>
    </row>
    <row r="3" spans="1:12" ht="176.25" customHeight="1">
      <c r="A3" s="47" t="s">
        <v>82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40.5" customHeight="1">
      <c r="A4" s="28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6" spans="2:8" ht="14.25">
      <c r="B6" s="3" t="s">
        <v>0</v>
      </c>
      <c r="C6" s="2" t="s">
        <v>1</v>
      </c>
      <c r="D6" s="2" t="s">
        <v>2</v>
      </c>
      <c r="E6" s="2"/>
      <c r="F6" s="2"/>
      <c r="G6" s="2"/>
      <c r="H6" s="2"/>
    </row>
    <row r="7" spans="2:13" ht="14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4.25">
      <c r="B8" s="2" t="s">
        <v>0</v>
      </c>
      <c r="C8" s="2" t="s">
        <v>74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4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4.25">
      <c r="B10" s="2" t="s">
        <v>5</v>
      </c>
      <c r="C10" s="2" t="s">
        <v>37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14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3:13" ht="15">
      <c r="C12" s="48" t="s">
        <v>22</v>
      </c>
      <c r="D12" s="48"/>
      <c r="E12" s="48"/>
      <c r="F12" s="48"/>
      <c r="G12" s="48"/>
      <c r="H12" s="48"/>
      <c r="I12" s="48"/>
      <c r="J12" s="48"/>
      <c r="K12" s="48"/>
      <c r="L12" s="2"/>
      <c r="M12" s="2"/>
    </row>
    <row r="13" spans="2:13" ht="14.25">
      <c r="B13" s="2"/>
      <c r="C13" s="2"/>
      <c r="D13" s="2"/>
      <c r="E13" s="2"/>
      <c r="F13" s="2"/>
      <c r="G13" s="2"/>
      <c r="H13" s="2"/>
      <c r="I13" s="2"/>
      <c r="J13" s="2" t="s">
        <v>27</v>
      </c>
      <c r="K13" s="2"/>
      <c r="L13" s="2"/>
      <c r="M13" s="2"/>
    </row>
    <row r="14" spans="2:13" ht="143.25" customHeight="1">
      <c r="B14" s="49" t="s">
        <v>26</v>
      </c>
      <c r="C14" s="50"/>
      <c r="D14" s="22" t="s">
        <v>20</v>
      </c>
      <c r="E14" s="27" t="s">
        <v>32</v>
      </c>
      <c r="F14" s="23" t="s">
        <v>71</v>
      </c>
      <c r="G14" s="27" t="s">
        <v>32</v>
      </c>
      <c r="H14" s="23" t="s">
        <v>19</v>
      </c>
      <c r="I14" s="21"/>
      <c r="J14" s="21" t="s">
        <v>5</v>
      </c>
      <c r="K14" s="2"/>
      <c r="L14" s="2"/>
      <c r="M14" s="2"/>
    </row>
    <row r="15" spans="2:13" ht="15">
      <c r="B15" s="42"/>
      <c r="C15" s="43"/>
      <c r="D15" s="15"/>
      <c r="E15" s="16"/>
      <c r="F15" s="14"/>
      <c r="G15" s="16"/>
      <c r="H15" s="14"/>
      <c r="I15" s="14"/>
      <c r="J15" s="17"/>
      <c r="K15" s="2"/>
      <c r="L15" s="2"/>
      <c r="M15" s="2"/>
    </row>
    <row r="16" spans="2:13" ht="15">
      <c r="B16" s="42" t="s">
        <v>72</v>
      </c>
      <c r="C16" s="43"/>
      <c r="D16" s="15">
        <f>C24</f>
        <v>0.1</v>
      </c>
      <c r="E16" s="16" t="s">
        <v>3</v>
      </c>
      <c r="F16" s="14">
        <v>253141.2</v>
      </c>
      <c r="G16" s="16" t="s">
        <v>3</v>
      </c>
      <c r="H16" s="14">
        <v>1.302</v>
      </c>
      <c r="I16" s="14" t="s">
        <v>1</v>
      </c>
      <c r="J16" s="17">
        <f>D16*F16*H16</f>
        <v>32958.984240000005</v>
      </c>
      <c r="K16" s="2"/>
      <c r="L16" s="2"/>
      <c r="M16" s="2"/>
    </row>
    <row r="17" spans="2:13" ht="15">
      <c r="B17" s="42"/>
      <c r="C17" s="43"/>
      <c r="D17" s="15"/>
      <c r="E17" s="16"/>
      <c r="F17" s="14"/>
      <c r="G17" s="16"/>
      <c r="H17" s="14"/>
      <c r="I17" s="14"/>
      <c r="J17" s="17"/>
      <c r="K17" s="2"/>
      <c r="L17" s="2"/>
      <c r="M17" s="2"/>
    </row>
    <row r="18" spans="2:13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5">
      <c r="B19" s="48" t="s">
        <v>21</v>
      </c>
      <c r="C19" s="48"/>
      <c r="D19" s="48"/>
      <c r="E19" s="48"/>
      <c r="F19" s="48"/>
      <c r="G19" s="48"/>
      <c r="H19" s="48"/>
      <c r="I19" s="48"/>
      <c r="J19" s="48"/>
      <c r="K19" s="2"/>
      <c r="L19" s="2"/>
      <c r="M19" s="2"/>
    </row>
    <row r="20" spans="2:13" ht="15">
      <c r="B20" s="29"/>
      <c r="C20" s="29"/>
      <c r="D20" s="29"/>
      <c r="E20" s="29"/>
      <c r="F20" s="29"/>
      <c r="G20" s="29"/>
      <c r="H20" s="29"/>
      <c r="I20" s="29"/>
      <c r="J20" s="29"/>
      <c r="K20" s="2"/>
      <c r="L20" s="2"/>
      <c r="M20" s="2"/>
    </row>
    <row r="21" spans="2:13" ht="14.25">
      <c r="B21" s="2"/>
      <c r="C21" s="32"/>
      <c r="D21" s="32"/>
      <c r="E21" s="32"/>
      <c r="F21" s="32"/>
      <c r="G21" s="33"/>
      <c r="H21" s="32"/>
      <c r="I21" s="33" t="s">
        <v>43</v>
      </c>
      <c r="J21" s="2"/>
      <c r="K21" s="2"/>
      <c r="L21" s="2"/>
      <c r="M21" s="2"/>
    </row>
    <row r="22" spans="2:13" ht="69" customHeight="1">
      <c r="B22" s="24" t="s">
        <v>26</v>
      </c>
      <c r="C22" s="27" t="s">
        <v>25</v>
      </c>
      <c r="D22" s="26"/>
      <c r="E22" s="25" t="s">
        <v>77</v>
      </c>
      <c r="F22" s="27" t="s">
        <v>32</v>
      </c>
      <c r="G22" s="27" t="s">
        <v>35</v>
      </c>
      <c r="H22" s="27" t="s">
        <v>32</v>
      </c>
      <c r="I22" s="27" t="s">
        <v>36</v>
      </c>
      <c r="J22" s="10"/>
      <c r="K22" s="2"/>
      <c r="L22" s="2"/>
      <c r="M22" s="2"/>
    </row>
    <row r="23" spans="2:13" ht="21.75" customHeight="1">
      <c r="B23" s="14"/>
      <c r="C23" s="15"/>
      <c r="D23" s="16"/>
      <c r="E23" s="14"/>
      <c r="F23" s="16"/>
      <c r="G23" s="16"/>
      <c r="H23" s="14"/>
      <c r="I23" s="16"/>
      <c r="J23" s="10"/>
      <c r="K23" s="2"/>
      <c r="L23" s="2"/>
      <c r="M23" s="2"/>
    </row>
    <row r="24" spans="2:13" ht="22.5" customHeight="1">
      <c r="B24" s="14">
        <v>2015</v>
      </c>
      <c r="C24" s="15">
        <v>0.1</v>
      </c>
      <c r="D24" s="16" t="s">
        <v>23</v>
      </c>
      <c r="E24" s="14">
        <v>2</v>
      </c>
      <c r="F24" s="16" t="s">
        <v>3</v>
      </c>
      <c r="G24" s="16">
        <v>2146</v>
      </c>
      <c r="H24" s="14" t="s">
        <v>16</v>
      </c>
      <c r="I24" s="16">
        <v>26190</v>
      </c>
      <c r="J24" s="10"/>
      <c r="K24" s="2"/>
      <c r="L24" s="2"/>
      <c r="M24" s="2"/>
    </row>
    <row r="25" spans="2:15" ht="28.5" customHeight="1">
      <c r="B25" s="14"/>
      <c r="C25" s="15"/>
      <c r="D25" s="16"/>
      <c r="E25" s="14"/>
      <c r="F25" s="16"/>
      <c r="G25" s="16"/>
      <c r="H25" s="14"/>
      <c r="I25" s="16"/>
      <c r="J25" s="10"/>
      <c r="K25" s="3"/>
      <c r="L25" s="3"/>
      <c r="M25" s="3"/>
      <c r="N25" s="4"/>
      <c r="O25" s="4"/>
    </row>
    <row r="26" spans="2:13" ht="14.25">
      <c r="B26" s="10"/>
      <c r="C26" s="12"/>
      <c r="D26" s="10"/>
      <c r="E26" s="13"/>
      <c r="F26" s="13"/>
      <c r="G26" s="10"/>
      <c r="H26" s="13"/>
      <c r="I26" s="11"/>
      <c r="J26" s="10"/>
      <c r="K26" s="2"/>
      <c r="L26" s="2"/>
      <c r="M26" s="2"/>
    </row>
    <row r="27" spans="2:13" ht="14.25">
      <c r="B27" s="10"/>
      <c r="C27" s="12"/>
      <c r="D27" s="10"/>
      <c r="E27" s="13"/>
      <c r="F27" s="13"/>
      <c r="G27" s="10"/>
      <c r="H27" s="13"/>
      <c r="I27" s="11"/>
      <c r="J27" s="10"/>
      <c r="K27" s="2"/>
      <c r="L27" s="2"/>
      <c r="M27" s="2"/>
    </row>
    <row r="28" spans="8:13" ht="14.25">
      <c r="H28" s="2" t="s">
        <v>27</v>
      </c>
      <c r="K28" s="2"/>
      <c r="L28" s="2"/>
      <c r="M28" s="2"/>
    </row>
    <row r="29" spans="2:13" ht="15.75">
      <c r="B29" s="14"/>
      <c r="C29" s="14"/>
      <c r="D29" s="14"/>
      <c r="E29" s="14"/>
      <c r="F29" s="18" t="s">
        <v>69</v>
      </c>
      <c r="G29" s="18" t="s">
        <v>70</v>
      </c>
      <c r="H29" s="18" t="s">
        <v>73</v>
      </c>
      <c r="I29" s="8"/>
      <c r="J29" s="9"/>
      <c r="K29" s="2"/>
      <c r="L29" s="2"/>
      <c r="M29" s="2"/>
    </row>
    <row r="30" spans="2:13" ht="15.75">
      <c r="B30" s="18" t="s">
        <v>67</v>
      </c>
      <c r="C30" s="18"/>
      <c r="D30" s="18"/>
      <c r="E30" s="18"/>
      <c r="F30" s="19">
        <f>J15</f>
        <v>0</v>
      </c>
      <c r="G30" s="19">
        <f>J16</f>
        <v>32958.984240000005</v>
      </c>
      <c r="H30" s="19">
        <f>J17</f>
        <v>0</v>
      </c>
      <c r="I30" s="9"/>
      <c r="J30" s="9"/>
      <c r="K30" s="2"/>
      <c r="L30" s="2"/>
      <c r="M30" s="2"/>
    </row>
    <row r="31" spans="2:10" ht="15.75">
      <c r="B31" s="18"/>
      <c r="C31" s="18"/>
      <c r="D31" s="18"/>
      <c r="E31" s="18"/>
      <c r="F31" s="19"/>
      <c r="G31" s="19"/>
      <c r="H31" s="20"/>
      <c r="I31" s="9"/>
      <c r="J31" s="9"/>
    </row>
    <row r="32" spans="2:10" ht="15.75">
      <c r="B32" s="18" t="s">
        <v>68</v>
      </c>
      <c r="C32" s="18"/>
      <c r="D32" s="18"/>
      <c r="E32" s="18"/>
      <c r="F32" s="19">
        <f>F30/12</f>
        <v>0</v>
      </c>
      <c r="G32" s="19">
        <f>G30/12</f>
        <v>2746.5820200000003</v>
      </c>
      <c r="H32" s="19">
        <f>H30/12</f>
        <v>0</v>
      </c>
      <c r="I32" s="9"/>
      <c r="J32" s="9"/>
    </row>
    <row r="33" spans="2:10" ht="15">
      <c r="B33" s="14"/>
      <c r="C33" s="14"/>
      <c r="D33" s="14"/>
      <c r="E33" s="14"/>
      <c r="F33" s="14"/>
      <c r="G33" s="14"/>
      <c r="H33" s="14"/>
      <c r="I33" s="9"/>
      <c r="J33" s="9"/>
    </row>
    <row r="34" spans="2:10" ht="15">
      <c r="B34" s="14"/>
      <c r="C34" s="14"/>
      <c r="D34" s="14"/>
      <c r="E34" s="14"/>
      <c r="F34" s="14"/>
      <c r="G34" s="14"/>
      <c r="H34" s="14"/>
      <c r="I34" s="9"/>
      <c r="J34" s="9"/>
    </row>
    <row r="37" spans="1:12" ht="36.75" customHeight="1">
      <c r="A37" s="41" t="s">
        <v>50</v>
      </c>
      <c r="B37" s="41"/>
      <c r="C37" s="41"/>
      <c r="D37" s="41"/>
      <c r="E37" s="1"/>
      <c r="F37" s="1"/>
      <c r="G37" s="1"/>
      <c r="H37" s="1"/>
      <c r="I37" s="41" t="s">
        <v>8</v>
      </c>
      <c r="J37" s="41"/>
      <c r="K37" s="41"/>
      <c r="L37" s="1"/>
    </row>
    <row r="38" spans="2:12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15">
      <c r="B39" s="1"/>
      <c r="C39" s="41" t="s">
        <v>49</v>
      </c>
      <c r="D39" s="41"/>
      <c r="E39" s="41"/>
      <c r="F39" s="41"/>
      <c r="G39" s="1"/>
      <c r="H39" s="1"/>
      <c r="I39" s="1"/>
      <c r="J39" s="1"/>
      <c r="K39" s="41" t="s">
        <v>10</v>
      </c>
      <c r="L39" s="41"/>
    </row>
    <row r="41" spans="3:9" ht="12.75">
      <c r="C41" t="s">
        <v>28</v>
      </c>
      <c r="I41" t="s">
        <v>28</v>
      </c>
    </row>
    <row r="42" ht="48.75" customHeight="1"/>
    <row r="43" spans="2:5" ht="15">
      <c r="B43" s="41"/>
      <c r="C43" s="41"/>
      <c r="D43" s="41"/>
      <c r="E43" s="41"/>
    </row>
    <row r="44" spans="2:5" ht="15">
      <c r="B44" s="45"/>
      <c r="C44" s="45"/>
      <c r="D44" s="45"/>
      <c r="E44" s="45"/>
    </row>
    <row r="45" spans="2:5" ht="15">
      <c r="B45" s="1"/>
      <c r="C45" s="1"/>
      <c r="D45" s="41"/>
      <c r="E45" s="41"/>
    </row>
  </sheetData>
  <sheetProtection/>
  <mergeCells count="15">
    <mergeCell ref="H1:L1"/>
    <mergeCell ref="I37:K37"/>
    <mergeCell ref="K39:L39"/>
    <mergeCell ref="C12:K12"/>
    <mergeCell ref="B14:C14"/>
    <mergeCell ref="A3:L3"/>
    <mergeCell ref="D45:E45"/>
    <mergeCell ref="B15:C15"/>
    <mergeCell ref="B16:C16"/>
    <mergeCell ref="B17:C17"/>
    <mergeCell ref="B19:J19"/>
    <mergeCell ref="A37:D37"/>
    <mergeCell ref="C39:F39"/>
    <mergeCell ref="B43:E43"/>
    <mergeCell ref="B44:E44"/>
  </mergeCell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84" zoomScaleNormal="84" zoomScalePageLayoutView="0" workbookViewId="0" topLeftCell="A15">
      <selection activeCell="G20" sqref="G20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6" width="19.25390625" style="0" customWidth="1"/>
    <col min="7" max="7" width="14.75390625" style="0" customWidth="1"/>
    <col min="8" max="8" width="13.875" style="0" customWidth="1"/>
    <col min="9" max="9" width="14.75390625" style="0" customWidth="1"/>
    <col min="10" max="10" width="16.625" style="0" customWidth="1"/>
    <col min="11" max="11" width="11.25390625" style="0" customWidth="1"/>
    <col min="12" max="12" width="12.75390625" style="0" customWidth="1"/>
  </cols>
  <sheetData>
    <row r="1" spans="8:12" ht="87" customHeight="1">
      <c r="H1" s="46" t="s">
        <v>61</v>
      </c>
      <c r="I1" s="46"/>
      <c r="J1" s="46"/>
      <c r="K1" s="46"/>
      <c r="L1" s="46"/>
    </row>
    <row r="2" spans="8:10" ht="12.75">
      <c r="H2" t="s">
        <v>29</v>
      </c>
      <c r="J2" t="s">
        <v>30</v>
      </c>
    </row>
    <row r="3" spans="1:12" ht="175.5" customHeight="1">
      <c r="A3" s="47" t="s">
        <v>82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40.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6" spans="2:8" ht="14.25">
      <c r="B6" s="3" t="s">
        <v>0</v>
      </c>
      <c r="C6" s="2" t="s">
        <v>1</v>
      </c>
      <c r="D6" s="2" t="s">
        <v>2</v>
      </c>
      <c r="E6" s="2"/>
      <c r="F6" s="2"/>
      <c r="G6" s="2"/>
      <c r="H6" s="2"/>
    </row>
    <row r="7" spans="2:13" ht="14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4.25">
      <c r="B8" s="2" t="s">
        <v>0</v>
      </c>
      <c r="C8" s="2" t="s">
        <v>74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4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4.25">
      <c r="B10" s="2" t="s">
        <v>5</v>
      </c>
      <c r="C10" s="2" t="s">
        <v>37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14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3:13" ht="15">
      <c r="C12" s="48" t="s">
        <v>22</v>
      </c>
      <c r="D12" s="48"/>
      <c r="E12" s="48"/>
      <c r="F12" s="48"/>
      <c r="G12" s="48"/>
      <c r="H12" s="48"/>
      <c r="I12" s="48"/>
      <c r="J12" s="48"/>
      <c r="K12" s="48"/>
      <c r="L12" s="2"/>
      <c r="M12" s="2"/>
    </row>
    <row r="13" spans="2:13" ht="14.25">
      <c r="B13" s="2"/>
      <c r="C13" s="2"/>
      <c r="D13" s="2"/>
      <c r="E13" s="2"/>
      <c r="F13" s="2"/>
      <c r="G13" s="2"/>
      <c r="H13" s="2"/>
      <c r="I13" s="2"/>
      <c r="J13" s="2" t="s">
        <v>27</v>
      </c>
      <c r="K13" s="2"/>
      <c r="L13" s="2"/>
      <c r="M13" s="2"/>
    </row>
    <row r="14" spans="2:13" ht="143.25" customHeight="1">
      <c r="B14" s="49" t="s">
        <v>26</v>
      </c>
      <c r="C14" s="50"/>
      <c r="D14" s="22" t="s">
        <v>20</v>
      </c>
      <c r="E14" s="27" t="s">
        <v>32</v>
      </c>
      <c r="F14" s="23" t="s">
        <v>71</v>
      </c>
      <c r="G14" s="27" t="s">
        <v>32</v>
      </c>
      <c r="H14" s="23" t="s">
        <v>19</v>
      </c>
      <c r="I14" s="21"/>
      <c r="J14" s="21" t="s">
        <v>5</v>
      </c>
      <c r="K14" s="2"/>
      <c r="L14" s="2"/>
      <c r="M14" s="2"/>
    </row>
    <row r="15" spans="2:13" ht="15">
      <c r="B15" s="42"/>
      <c r="C15" s="43"/>
      <c r="D15" s="15"/>
      <c r="E15" s="16"/>
      <c r="F15" s="15"/>
      <c r="G15" s="16"/>
      <c r="H15" s="38"/>
      <c r="I15" s="14"/>
      <c r="J15" s="39"/>
      <c r="K15" s="2"/>
      <c r="L15" s="2"/>
      <c r="M15" s="2"/>
    </row>
    <row r="16" spans="2:13" ht="15">
      <c r="B16" s="42" t="s">
        <v>72</v>
      </c>
      <c r="C16" s="43"/>
      <c r="D16" s="15">
        <f>C24</f>
        <v>0.1</v>
      </c>
      <c r="E16" s="16" t="s">
        <v>3</v>
      </c>
      <c r="F16" s="15">
        <v>253141.2</v>
      </c>
      <c r="G16" s="16" t="s">
        <v>3</v>
      </c>
      <c r="H16" s="38">
        <v>1.302</v>
      </c>
      <c r="I16" s="14" t="s">
        <v>1</v>
      </c>
      <c r="J16" s="39">
        <f>D16*F16*H16</f>
        <v>32958.984240000005</v>
      </c>
      <c r="K16" s="2"/>
      <c r="L16" s="40"/>
      <c r="M16" s="2"/>
    </row>
    <row r="17" spans="2:13" ht="15">
      <c r="B17" s="42"/>
      <c r="C17" s="43"/>
      <c r="D17" s="15"/>
      <c r="E17" s="16"/>
      <c r="F17" s="15"/>
      <c r="G17" s="16"/>
      <c r="H17" s="38"/>
      <c r="I17" s="14"/>
      <c r="J17" s="39"/>
      <c r="K17" s="2"/>
      <c r="L17" s="2"/>
      <c r="M17" s="2"/>
    </row>
    <row r="18" spans="2:13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5">
      <c r="B19" s="48" t="s">
        <v>21</v>
      </c>
      <c r="C19" s="48"/>
      <c r="D19" s="48"/>
      <c r="E19" s="48"/>
      <c r="F19" s="48"/>
      <c r="G19" s="48"/>
      <c r="H19" s="48"/>
      <c r="I19" s="48"/>
      <c r="J19" s="48"/>
      <c r="K19" s="2"/>
      <c r="L19" s="2"/>
      <c r="M19" s="2"/>
    </row>
    <row r="20" spans="2:13" ht="15">
      <c r="B20" s="29"/>
      <c r="C20" s="29"/>
      <c r="D20" s="29"/>
      <c r="E20" s="29"/>
      <c r="F20" s="29"/>
      <c r="G20" s="29"/>
      <c r="H20" s="29"/>
      <c r="I20" s="29"/>
      <c r="J20" s="29"/>
      <c r="K20" s="2"/>
      <c r="L20" s="2"/>
      <c r="M20" s="2"/>
    </row>
    <row r="21" spans="2:13" ht="14.25">
      <c r="B21" s="2"/>
      <c r="C21" s="32"/>
      <c r="D21" s="32"/>
      <c r="E21" s="32"/>
      <c r="F21" s="32"/>
      <c r="G21" s="33"/>
      <c r="H21" s="32"/>
      <c r="I21" s="33" t="s">
        <v>43</v>
      </c>
      <c r="J21" s="2"/>
      <c r="K21" s="2"/>
      <c r="L21" s="2"/>
      <c r="M21" s="2"/>
    </row>
    <row r="22" spans="2:13" ht="69" customHeight="1">
      <c r="B22" s="24" t="s">
        <v>26</v>
      </c>
      <c r="C22" s="27" t="s">
        <v>25</v>
      </c>
      <c r="D22" s="26"/>
      <c r="E22" s="25" t="s">
        <v>79</v>
      </c>
      <c r="F22" s="27" t="s">
        <v>32</v>
      </c>
      <c r="G22" s="27" t="s">
        <v>35</v>
      </c>
      <c r="H22" s="27" t="s">
        <v>32</v>
      </c>
      <c r="I22" s="27" t="s">
        <v>36</v>
      </c>
      <c r="J22" s="10"/>
      <c r="K22" s="2"/>
      <c r="L22" s="2"/>
      <c r="M22" s="2"/>
    </row>
    <row r="23" spans="2:13" ht="15">
      <c r="B23" s="14"/>
      <c r="C23" s="15"/>
      <c r="D23" s="16"/>
      <c r="E23" s="14"/>
      <c r="F23" s="16"/>
      <c r="G23" s="16"/>
      <c r="H23" s="14"/>
      <c r="I23" s="16"/>
      <c r="J23" s="10"/>
      <c r="K23" s="2"/>
      <c r="L23" s="2"/>
      <c r="M23" s="2"/>
    </row>
    <row r="24" spans="2:13" ht="20.25" customHeight="1">
      <c r="B24" s="14">
        <v>2015</v>
      </c>
      <c r="C24" s="15">
        <v>0.1</v>
      </c>
      <c r="D24" s="16" t="s">
        <v>23</v>
      </c>
      <c r="E24" s="14">
        <v>2</v>
      </c>
      <c r="F24" s="16" t="s">
        <v>3</v>
      </c>
      <c r="G24" s="16">
        <v>1898</v>
      </c>
      <c r="H24" s="14" t="s">
        <v>16</v>
      </c>
      <c r="I24" s="16">
        <v>26190</v>
      </c>
      <c r="J24" s="10"/>
      <c r="K24" s="2"/>
      <c r="L24" s="2"/>
      <c r="M24" s="2"/>
    </row>
    <row r="25" spans="2:15" ht="18" customHeight="1">
      <c r="B25" s="14"/>
      <c r="C25" s="15"/>
      <c r="D25" s="16"/>
      <c r="E25" s="14"/>
      <c r="F25" s="16"/>
      <c r="G25" s="16"/>
      <c r="H25" s="14"/>
      <c r="I25" s="16"/>
      <c r="J25" s="10"/>
      <c r="K25" s="3"/>
      <c r="L25" s="3"/>
      <c r="M25" s="3"/>
      <c r="N25" s="4"/>
      <c r="O25" s="4"/>
    </row>
    <row r="26" spans="2:13" ht="14.25">
      <c r="B26" s="10"/>
      <c r="C26" s="12"/>
      <c r="D26" s="10"/>
      <c r="E26" s="13"/>
      <c r="F26" s="13"/>
      <c r="G26" s="10"/>
      <c r="H26" s="13"/>
      <c r="I26" s="11"/>
      <c r="J26" s="10"/>
      <c r="K26" s="2"/>
      <c r="L26" s="2"/>
      <c r="M26" s="2"/>
    </row>
    <row r="27" spans="2:13" ht="14.25">
      <c r="B27" s="10"/>
      <c r="C27" s="12"/>
      <c r="D27" s="10"/>
      <c r="E27" s="13"/>
      <c r="F27" s="13"/>
      <c r="G27" s="10"/>
      <c r="H27" s="13"/>
      <c r="I27" s="11"/>
      <c r="J27" s="10"/>
      <c r="K27" s="2"/>
      <c r="L27" s="2"/>
      <c r="M27" s="2"/>
    </row>
    <row r="28" spans="8:13" ht="14.25">
      <c r="H28" s="2" t="s">
        <v>27</v>
      </c>
      <c r="K28" s="2"/>
      <c r="L28" s="2"/>
      <c r="M28" s="2"/>
    </row>
    <row r="29" spans="2:13" ht="15.75">
      <c r="B29" s="14"/>
      <c r="C29" s="14"/>
      <c r="D29" s="14"/>
      <c r="E29" s="14"/>
      <c r="F29" s="18" t="s">
        <v>69</v>
      </c>
      <c r="G29" s="18" t="s">
        <v>70</v>
      </c>
      <c r="H29" s="18" t="s">
        <v>73</v>
      </c>
      <c r="I29" s="8"/>
      <c r="J29" s="9"/>
      <c r="K29" s="2"/>
      <c r="L29" s="2"/>
      <c r="M29" s="2"/>
    </row>
    <row r="30" spans="2:13" ht="15.75">
      <c r="B30" s="18" t="s">
        <v>67</v>
      </c>
      <c r="C30" s="18"/>
      <c r="D30" s="18"/>
      <c r="E30" s="18"/>
      <c r="F30" s="19">
        <f>J15</f>
        <v>0</v>
      </c>
      <c r="G30" s="19">
        <f>J16</f>
        <v>32958.984240000005</v>
      </c>
      <c r="H30" s="19">
        <f>J17</f>
        <v>0</v>
      </c>
      <c r="I30" s="9"/>
      <c r="J30" s="9"/>
      <c r="K30" s="2"/>
      <c r="L30" s="2"/>
      <c r="M30" s="2"/>
    </row>
    <row r="31" spans="2:10" ht="15.75">
      <c r="B31" s="18"/>
      <c r="C31" s="18"/>
      <c r="D31" s="18"/>
      <c r="E31" s="18"/>
      <c r="F31" s="19"/>
      <c r="G31" s="19"/>
      <c r="H31" s="20"/>
      <c r="I31" s="9"/>
      <c r="J31" s="9"/>
    </row>
    <row r="32" spans="2:10" ht="15.75">
      <c r="B32" s="18" t="s">
        <v>68</v>
      </c>
      <c r="C32" s="18"/>
      <c r="D32" s="18"/>
      <c r="E32" s="18"/>
      <c r="F32" s="19">
        <f>F30/12</f>
        <v>0</v>
      </c>
      <c r="G32" s="19">
        <f>G30/12</f>
        <v>2746.5820200000003</v>
      </c>
      <c r="H32" s="19">
        <f>H30/12</f>
        <v>0</v>
      </c>
      <c r="I32" s="9"/>
      <c r="J32" s="9"/>
    </row>
    <row r="33" spans="2:10" ht="15">
      <c r="B33" s="14"/>
      <c r="C33" s="14"/>
      <c r="D33" s="14"/>
      <c r="E33" s="14"/>
      <c r="F33" s="14"/>
      <c r="G33" s="14"/>
      <c r="H33" s="14"/>
      <c r="I33" s="9"/>
      <c r="J33" s="9"/>
    </row>
    <row r="34" spans="2:10" ht="15">
      <c r="B34" s="14"/>
      <c r="C34" s="14"/>
      <c r="D34" s="14"/>
      <c r="E34" s="14"/>
      <c r="F34" s="14"/>
      <c r="G34" s="14"/>
      <c r="H34" s="14"/>
      <c r="I34" s="9"/>
      <c r="J34" s="9"/>
    </row>
    <row r="37" spans="1:12" ht="36.75" customHeight="1">
      <c r="A37" s="41" t="s">
        <v>50</v>
      </c>
      <c r="B37" s="41"/>
      <c r="C37" s="41"/>
      <c r="D37" s="41"/>
      <c r="E37" s="1"/>
      <c r="F37" s="1"/>
      <c r="G37" s="1"/>
      <c r="H37" s="1"/>
      <c r="I37" s="41" t="s">
        <v>47</v>
      </c>
      <c r="J37" s="41"/>
      <c r="K37" s="41"/>
      <c r="L37" s="1"/>
    </row>
    <row r="38" spans="2:12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15">
      <c r="B39" s="1"/>
      <c r="C39" s="41" t="s">
        <v>49</v>
      </c>
      <c r="D39" s="41"/>
      <c r="E39" s="41"/>
      <c r="F39" s="41"/>
      <c r="G39" s="1"/>
      <c r="H39" s="1"/>
      <c r="I39" s="1"/>
      <c r="J39" s="1"/>
      <c r="K39" s="41" t="s">
        <v>48</v>
      </c>
      <c r="L39" s="41"/>
    </row>
    <row r="41" spans="3:9" ht="12.75">
      <c r="C41" t="s">
        <v>28</v>
      </c>
      <c r="I41" t="s">
        <v>28</v>
      </c>
    </row>
    <row r="42" ht="48.75" customHeight="1"/>
    <row r="43" spans="2:5" ht="15">
      <c r="B43" s="41"/>
      <c r="C43" s="41"/>
      <c r="D43" s="41"/>
      <c r="E43" s="41"/>
    </row>
    <row r="44" spans="2:5" ht="15">
      <c r="B44" s="45"/>
      <c r="C44" s="45"/>
      <c r="D44" s="45"/>
      <c r="E44" s="45"/>
    </row>
    <row r="45" spans="2:5" ht="15">
      <c r="B45" s="1"/>
      <c r="C45" s="1"/>
      <c r="D45" s="41"/>
      <c r="E45" s="41"/>
    </row>
  </sheetData>
  <sheetProtection/>
  <mergeCells count="15">
    <mergeCell ref="H1:L1"/>
    <mergeCell ref="I37:K37"/>
    <mergeCell ref="K39:L39"/>
    <mergeCell ref="C12:K12"/>
    <mergeCell ref="B14:C14"/>
    <mergeCell ref="A3:L3"/>
    <mergeCell ref="D45:E45"/>
    <mergeCell ref="B15:C15"/>
    <mergeCell ref="B16:C16"/>
    <mergeCell ref="B17:C17"/>
    <mergeCell ref="B19:J19"/>
    <mergeCell ref="A37:D37"/>
    <mergeCell ref="C39:F39"/>
    <mergeCell ref="B43:E43"/>
    <mergeCell ref="B44:E44"/>
  </mergeCell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="84" zoomScaleNormal="84" zoomScalePageLayoutView="0" workbookViewId="0" topLeftCell="A4">
      <selection activeCell="G20" sqref="G20"/>
    </sheetView>
  </sheetViews>
  <sheetFormatPr defaultColWidth="9.00390625" defaultRowHeight="12.75"/>
  <cols>
    <col min="3" max="3" width="16.625" style="0" customWidth="1"/>
    <col min="4" max="4" width="16.00390625" style="0" customWidth="1"/>
    <col min="5" max="5" width="16.625" style="0" customWidth="1"/>
    <col min="6" max="6" width="19.25390625" style="0" customWidth="1"/>
    <col min="7" max="7" width="14.75390625" style="0" customWidth="1"/>
    <col min="8" max="8" width="13.875" style="0" customWidth="1"/>
    <col min="9" max="9" width="14.75390625" style="0" customWidth="1"/>
    <col min="10" max="10" width="16.625" style="0" customWidth="1"/>
    <col min="11" max="11" width="11.25390625" style="0" customWidth="1"/>
    <col min="12" max="12" width="12.75390625" style="0" customWidth="1"/>
  </cols>
  <sheetData>
    <row r="1" spans="8:12" ht="87" customHeight="1">
      <c r="H1" s="46" t="s">
        <v>62</v>
      </c>
      <c r="I1" s="46"/>
      <c r="J1" s="46"/>
      <c r="K1" s="46"/>
      <c r="L1" s="46"/>
    </row>
    <row r="2" spans="8:10" ht="12.75">
      <c r="H2" t="s">
        <v>29</v>
      </c>
      <c r="J2" t="s">
        <v>30</v>
      </c>
    </row>
    <row r="3" spans="1:12" ht="174.75" customHeight="1">
      <c r="A3" s="47" t="s">
        <v>82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40.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6" spans="2:8" ht="14.25">
      <c r="B6" s="3" t="s">
        <v>0</v>
      </c>
      <c r="C6" s="2" t="s">
        <v>1</v>
      </c>
      <c r="D6" s="2" t="s">
        <v>2</v>
      </c>
      <c r="E6" s="2"/>
      <c r="F6" s="2"/>
      <c r="G6" s="2"/>
      <c r="H6" s="2"/>
    </row>
    <row r="7" spans="2:13" ht="14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ht="14.25">
      <c r="B8" s="2" t="s">
        <v>0</v>
      </c>
      <c r="C8" s="2" t="s">
        <v>74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4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2:13" ht="14.25">
      <c r="B10" s="2" t="s">
        <v>5</v>
      </c>
      <c r="C10" s="2" t="s">
        <v>37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14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3:13" ht="15">
      <c r="C12" s="48" t="s">
        <v>22</v>
      </c>
      <c r="D12" s="48"/>
      <c r="E12" s="48"/>
      <c r="F12" s="48"/>
      <c r="G12" s="48"/>
      <c r="H12" s="48"/>
      <c r="I12" s="48"/>
      <c r="J12" s="48"/>
      <c r="K12" s="48"/>
      <c r="L12" s="2"/>
      <c r="M12" s="2"/>
    </row>
    <row r="13" spans="2:13" ht="14.25">
      <c r="B13" s="2"/>
      <c r="C13" s="2"/>
      <c r="D13" s="2"/>
      <c r="E13" s="2"/>
      <c r="F13" s="2"/>
      <c r="G13" s="2"/>
      <c r="H13" s="2"/>
      <c r="I13" s="2"/>
      <c r="J13" s="2" t="s">
        <v>27</v>
      </c>
      <c r="K13" s="2"/>
      <c r="L13" s="2"/>
      <c r="M13" s="2"/>
    </row>
    <row r="14" spans="2:13" ht="143.25" customHeight="1">
      <c r="B14" s="49" t="s">
        <v>26</v>
      </c>
      <c r="C14" s="50"/>
      <c r="D14" s="22" t="s">
        <v>20</v>
      </c>
      <c r="E14" s="27" t="s">
        <v>32</v>
      </c>
      <c r="F14" s="23" t="s">
        <v>71</v>
      </c>
      <c r="G14" s="27" t="s">
        <v>32</v>
      </c>
      <c r="H14" s="23" t="s">
        <v>19</v>
      </c>
      <c r="I14" s="21"/>
      <c r="J14" s="21" t="s">
        <v>5</v>
      </c>
      <c r="K14" s="2"/>
      <c r="L14" s="2"/>
      <c r="M14" s="2"/>
    </row>
    <row r="15" spans="2:13" ht="15">
      <c r="B15" s="42"/>
      <c r="C15" s="43"/>
      <c r="D15" s="15"/>
      <c r="E15" s="16"/>
      <c r="F15" s="14"/>
      <c r="G15" s="16"/>
      <c r="H15" s="14"/>
      <c r="I15" s="14"/>
      <c r="J15" s="17"/>
      <c r="K15" s="2"/>
      <c r="L15" s="2"/>
      <c r="M15" s="2"/>
    </row>
    <row r="16" spans="2:13" ht="15">
      <c r="B16" s="42" t="s">
        <v>72</v>
      </c>
      <c r="C16" s="43"/>
      <c r="D16" s="15">
        <f>C24</f>
        <v>0.1</v>
      </c>
      <c r="E16" s="16" t="s">
        <v>3</v>
      </c>
      <c r="F16" s="14">
        <v>253141.2</v>
      </c>
      <c r="G16" s="16" t="s">
        <v>3</v>
      </c>
      <c r="H16" s="14">
        <v>1.302</v>
      </c>
      <c r="I16" s="14" t="s">
        <v>1</v>
      </c>
      <c r="J16" s="17">
        <f>D16*F16*H16</f>
        <v>32958.984240000005</v>
      </c>
      <c r="K16" s="2"/>
      <c r="L16" s="2"/>
      <c r="M16" s="2"/>
    </row>
    <row r="17" spans="2:13" ht="15">
      <c r="B17" s="42"/>
      <c r="C17" s="43"/>
      <c r="D17" s="15"/>
      <c r="E17" s="16"/>
      <c r="F17" s="14"/>
      <c r="G17" s="16"/>
      <c r="H17" s="14"/>
      <c r="I17" s="14"/>
      <c r="J17" s="17"/>
      <c r="K17" s="2"/>
      <c r="L17" s="2"/>
      <c r="M17" s="2"/>
    </row>
    <row r="18" spans="2:13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5">
      <c r="B19" s="48" t="s">
        <v>21</v>
      </c>
      <c r="C19" s="48"/>
      <c r="D19" s="48"/>
      <c r="E19" s="48"/>
      <c r="F19" s="48"/>
      <c r="G19" s="48"/>
      <c r="H19" s="48"/>
      <c r="I19" s="48"/>
      <c r="J19" s="48"/>
      <c r="K19" s="2"/>
      <c r="L19" s="2"/>
      <c r="M19" s="2"/>
    </row>
    <row r="20" spans="2:13" ht="15">
      <c r="B20" s="29"/>
      <c r="C20" s="29"/>
      <c r="D20" s="29"/>
      <c r="E20" s="29"/>
      <c r="F20" s="29"/>
      <c r="G20" s="29"/>
      <c r="H20" s="29"/>
      <c r="I20" s="29"/>
      <c r="J20" s="29"/>
      <c r="K20" s="2"/>
      <c r="L20" s="2"/>
      <c r="M20" s="2"/>
    </row>
    <row r="21" spans="2:13" ht="14.25">
      <c r="B21" s="2"/>
      <c r="C21" s="32"/>
      <c r="D21" s="32"/>
      <c r="E21" s="32"/>
      <c r="F21" s="32"/>
      <c r="G21" s="33"/>
      <c r="H21" s="32"/>
      <c r="I21" s="33" t="s">
        <v>43</v>
      </c>
      <c r="J21" s="2"/>
      <c r="K21" s="2"/>
      <c r="L21" s="2"/>
      <c r="M21" s="2"/>
    </row>
    <row r="22" spans="2:13" ht="69" customHeight="1">
      <c r="B22" s="24" t="s">
        <v>26</v>
      </c>
      <c r="C22" s="27" t="s">
        <v>25</v>
      </c>
      <c r="D22" s="26"/>
      <c r="E22" s="25" t="s">
        <v>79</v>
      </c>
      <c r="F22" s="27" t="s">
        <v>32</v>
      </c>
      <c r="G22" s="27" t="s">
        <v>35</v>
      </c>
      <c r="H22" s="27" t="s">
        <v>32</v>
      </c>
      <c r="I22" s="27" t="s">
        <v>36</v>
      </c>
      <c r="J22" s="10"/>
      <c r="K22" s="2"/>
      <c r="L22" s="2"/>
      <c r="M22" s="2"/>
    </row>
    <row r="23" spans="2:13" ht="15">
      <c r="B23" s="14"/>
      <c r="C23" s="15"/>
      <c r="D23" s="16"/>
      <c r="E23" s="14"/>
      <c r="F23" s="16"/>
      <c r="G23" s="16"/>
      <c r="H23" s="14"/>
      <c r="I23" s="16"/>
      <c r="J23" s="10"/>
      <c r="K23" s="2"/>
      <c r="L23" s="2"/>
      <c r="M23" s="2"/>
    </row>
    <row r="24" spans="2:13" ht="23.25" customHeight="1">
      <c r="B24" s="14">
        <v>2015</v>
      </c>
      <c r="C24" s="15">
        <v>0.1</v>
      </c>
      <c r="D24" s="16" t="s">
        <v>23</v>
      </c>
      <c r="E24" s="14">
        <v>2</v>
      </c>
      <c r="F24" s="16" t="s">
        <v>3</v>
      </c>
      <c r="G24" s="16">
        <v>1534</v>
      </c>
      <c r="H24" s="14" t="s">
        <v>16</v>
      </c>
      <c r="I24" s="16">
        <v>26190</v>
      </c>
      <c r="J24" s="10"/>
      <c r="K24" s="2"/>
      <c r="L24" s="2"/>
      <c r="M24" s="2"/>
    </row>
    <row r="25" spans="2:15" ht="29.25" customHeight="1">
      <c r="B25" s="14"/>
      <c r="C25" s="15"/>
      <c r="D25" s="16"/>
      <c r="E25" s="14"/>
      <c r="F25" s="16"/>
      <c r="G25" s="16"/>
      <c r="H25" s="14"/>
      <c r="I25" s="16"/>
      <c r="J25" s="10"/>
      <c r="K25" s="3"/>
      <c r="L25" s="3"/>
      <c r="M25" s="3"/>
      <c r="N25" s="4"/>
      <c r="O25" s="4"/>
    </row>
    <row r="26" spans="2:13" ht="14.25">
      <c r="B26" s="10"/>
      <c r="C26" s="12"/>
      <c r="D26" s="10"/>
      <c r="E26" s="13"/>
      <c r="F26" s="13"/>
      <c r="G26" s="10"/>
      <c r="H26" s="13"/>
      <c r="I26" s="11"/>
      <c r="J26" s="10"/>
      <c r="K26" s="2"/>
      <c r="L26" s="2"/>
      <c r="M26" s="2"/>
    </row>
    <row r="27" spans="2:13" ht="14.25">
      <c r="B27" s="10"/>
      <c r="C27" s="12"/>
      <c r="D27" s="10"/>
      <c r="E27" s="13"/>
      <c r="F27" s="13"/>
      <c r="G27" s="10"/>
      <c r="H27" s="13"/>
      <c r="I27" s="11"/>
      <c r="J27" s="10"/>
      <c r="K27" s="2"/>
      <c r="L27" s="2"/>
      <c r="M27" s="2"/>
    </row>
    <row r="28" spans="8:13" ht="14.25">
      <c r="H28" s="2" t="s">
        <v>27</v>
      </c>
      <c r="K28" s="2"/>
      <c r="L28" s="2"/>
      <c r="M28" s="2"/>
    </row>
    <row r="29" spans="2:13" ht="15.75">
      <c r="B29" s="14"/>
      <c r="C29" s="14"/>
      <c r="D29" s="14"/>
      <c r="E29" s="14"/>
      <c r="F29" s="18" t="s">
        <v>69</v>
      </c>
      <c r="G29" s="18" t="s">
        <v>70</v>
      </c>
      <c r="H29" s="18" t="s">
        <v>73</v>
      </c>
      <c r="I29" s="8"/>
      <c r="J29" s="9"/>
      <c r="K29" s="2"/>
      <c r="L29" s="2"/>
      <c r="M29" s="2"/>
    </row>
    <row r="30" spans="2:13" ht="15.75">
      <c r="B30" s="18" t="s">
        <v>67</v>
      </c>
      <c r="C30" s="18"/>
      <c r="D30" s="18"/>
      <c r="E30" s="18"/>
      <c r="F30" s="19">
        <f>J15</f>
        <v>0</v>
      </c>
      <c r="G30" s="19">
        <f>J16</f>
        <v>32958.984240000005</v>
      </c>
      <c r="H30" s="19">
        <f>J17</f>
        <v>0</v>
      </c>
      <c r="I30" s="9"/>
      <c r="J30" s="9"/>
      <c r="K30" s="2"/>
      <c r="L30" s="2"/>
      <c r="M30" s="2"/>
    </row>
    <row r="31" spans="2:10" ht="15.75">
      <c r="B31" s="18"/>
      <c r="C31" s="18"/>
      <c r="D31" s="18"/>
      <c r="E31" s="18"/>
      <c r="F31" s="19"/>
      <c r="G31" s="19"/>
      <c r="H31" s="20"/>
      <c r="I31" s="9"/>
      <c r="J31" s="9"/>
    </row>
    <row r="32" spans="2:10" ht="15.75">
      <c r="B32" s="18" t="s">
        <v>68</v>
      </c>
      <c r="C32" s="18"/>
      <c r="D32" s="18"/>
      <c r="E32" s="18"/>
      <c r="F32" s="19">
        <f>F30/12</f>
        <v>0</v>
      </c>
      <c r="G32" s="19">
        <f>G30/12</f>
        <v>2746.5820200000003</v>
      </c>
      <c r="H32" s="19">
        <f>H30/12</f>
        <v>0</v>
      </c>
      <c r="I32" s="9"/>
      <c r="J32" s="9"/>
    </row>
    <row r="33" spans="2:10" ht="15">
      <c r="B33" s="14"/>
      <c r="C33" s="14"/>
      <c r="D33" s="14"/>
      <c r="E33" s="14"/>
      <c r="F33" s="14"/>
      <c r="G33" s="14"/>
      <c r="H33" s="14"/>
      <c r="I33" s="9"/>
      <c r="J33" s="9"/>
    </row>
    <row r="34" spans="2:10" ht="15">
      <c r="B34" s="14"/>
      <c r="C34" s="14"/>
      <c r="D34" s="14"/>
      <c r="E34" s="14"/>
      <c r="F34" s="14"/>
      <c r="G34" s="14"/>
      <c r="H34" s="14"/>
      <c r="I34" s="9"/>
      <c r="J34" s="9"/>
    </row>
    <row r="37" spans="1:12" ht="36.75" customHeight="1">
      <c r="A37" s="41" t="s">
        <v>50</v>
      </c>
      <c r="B37" s="41"/>
      <c r="C37" s="41"/>
      <c r="D37" s="41"/>
      <c r="E37" s="1"/>
      <c r="F37" s="1"/>
      <c r="G37" s="1"/>
      <c r="H37" s="1"/>
      <c r="I37" s="41" t="s">
        <v>8</v>
      </c>
      <c r="J37" s="41"/>
      <c r="K37" s="41"/>
      <c r="L37" s="1"/>
    </row>
    <row r="38" spans="2:12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15">
      <c r="B39" s="1"/>
      <c r="C39" s="41" t="s">
        <v>49</v>
      </c>
      <c r="D39" s="41"/>
      <c r="E39" s="41"/>
      <c r="F39" s="41"/>
      <c r="G39" s="1"/>
      <c r="H39" s="1"/>
      <c r="I39" s="1"/>
      <c r="J39" s="1"/>
      <c r="K39" s="41" t="s">
        <v>34</v>
      </c>
      <c r="L39" s="41"/>
    </row>
    <row r="41" spans="3:9" ht="12.75">
      <c r="C41" t="s">
        <v>28</v>
      </c>
      <c r="I41" t="s">
        <v>28</v>
      </c>
    </row>
    <row r="42" ht="48.75" customHeight="1"/>
    <row r="43" spans="2:5" ht="15">
      <c r="B43" s="41"/>
      <c r="C43" s="41"/>
      <c r="D43" s="41"/>
      <c r="E43" s="41"/>
    </row>
    <row r="44" spans="2:5" ht="15">
      <c r="B44" s="45"/>
      <c r="C44" s="45"/>
      <c r="D44" s="45"/>
      <c r="E44" s="45"/>
    </row>
    <row r="45" spans="2:5" ht="15">
      <c r="B45" s="1"/>
      <c r="C45" s="1"/>
      <c r="D45" s="41"/>
      <c r="E45" s="41"/>
    </row>
  </sheetData>
  <sheetProtection/>
  <mergeCells count="15">
    <mergeCell ref="H1:L1"/>
    <mergeCell ref="I37:K37"/>
    <mergeCell ref="K39:L39"/>
    <mergeCell ref="C12:K12"/>
    <mergeCell ref="B14:C14"/>
    <mergeCell ref="A3:L3"/>
    <mergeCell ref="D45:E45"/>
    <mergeCell ref="B15:C15"/>
    <mergeCell ref="B16:C16"/>
    <mergeCell ref="B17:C17"/>
    <mergeCell ref="B19:J19"/>
    <mergeCell ref="A37:D37"/>
    <mergeCell ref="C39:F39"/>
    <mergeCell ref="B43:E43"/>
    <mergeCell ref="B44:E44"/>
  </mergeCell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Potanina</dc:creator>
  <cp:keywords/>
  <dc:description/>
  <cp:lastModifiedBy>user</cp:lastModifiedBy>
  <cp:lastPrinted>2014-04-15T09:16:18Z</cp:lastPrinted>
  <dcterms:created xsi:type="dcterms:W3CDTF">2006-12-22T07:29:56Z</dcterms:created>
  <dcterms:modified xsi:type="dcterms:W3CDTF">2014-11-10T10:09:04Z</dcterms:modified>
  <cp:category/>
  <cp:version/>
  <cp:contentType/>
  <cp:contentStatus/>
</cp:coreProperties>
</file>