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firstSheet="1" activeTab="2"/>
  </bookViews>
  <sheets>
    <sheet name="1р.здания" sheetId="1" r:id="rId1"/>
    <sheet name="2р.сооружения" sheetId="2" r:id="rId2"/>
    <sheet name="7р.Земельные участки" sheetId="3" r:id="rId3"/>
  </sheets>
  <definedNames/>
  <calcPr fullCalcOnLoad="1" refMode="R1C1"/>
</workbook>
</file>

<file path=xl/sharedStrings.xml><?xml version="1.0" encoding="utf-8"?>
<sst xmlns="http://schemas.openxmlformats.org/spreadsheetml/2006/main" count="1231" uniqueCount="375">
  <si>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</si>
  <si>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</si>
  <si>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</si>
  <si>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</si>
  <si>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</si>
  <si>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</si>
  <si>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</si>
  <si>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</si>
  <si>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</si>
  <si>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</si>
  <si>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</si>
  <si>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</si>
  <si>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</si>
  <si>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</si>
  <si>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</si>
  <si>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</si>
  <si>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</si>
  <si>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</si>
  <si>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</si>
  <si>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</si>
  <si>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</si>
  <si>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</si>
  <si>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</si>
  <si>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</si>
  <si>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</si>
  <si>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</si>
  <si>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</si>
  <si>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</si>
  <si>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</si>
  <si>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</si>
  <si>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</si>
  <si>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</si>
  <si>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</si>
  <si>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</si>
  <si>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</si>
  <si>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</si>
  <si>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</si>
  <si>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</si>
  <si>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</si>
  <si>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</si>
  <si>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</si>
  <si>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</si>
  <si>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</si>
  <si>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</si>
  <si>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</si>
  <si>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</si>
  <si>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</si>
  <si>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</si>
  <si>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</si>
  <si>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</si>
  <si>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</si>
  <si>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</si>
  <si>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</si>
  <si>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</si>
  <si>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</si>
  <si>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</si>
  <si>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</si>
  <si>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</si>
  <si>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</si>
  <si>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</si>
  <si>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</si>
  <si>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</si>
  <si>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</si>
  <si>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</si>
  <si>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</si>
  <si>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</si>
  <si>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</si>
  <si>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</si>
  <si>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</si>
  <si>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</si>
  <si>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</si>
  <si>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</si>
  <si>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</si>
  <si>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</si>
  <si>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</si>
  <si>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</si>
  <si>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</si>
  <si>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</si>
  <si>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</si>
  <si>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</si>
  <si>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</si>
  <si>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</si>
  <si>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</si>
  <si>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</si>
  <si>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</si>
  <si>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</si>
  <si>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</si>
  <si>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</si>
  <si>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</si>
  <si>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</si>
  <si>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</si>
  <si>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</si>
  <si>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</si>
  <si>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</si>
  <si>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</si>
  <si>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</si>
  <si>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</si>
  <si>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</si>
  <si>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</si>
  <si>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</si>
  <si>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</si>
  <si>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</si>
  <si>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</si>
  <si>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</si>
  <si>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</si>
  <si>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</si>
  <si>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</si>
  <si>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</si>
  <si>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</si>
  <si>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>Наименование недвижимого имущества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</si>
  <si>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</si>
  <si>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</si>
  <si>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</si>
  <si>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Списана 24.02.2014 (распоряжение от 24.02.2014 №10)</t>
  </si>
  <si>
    <t>(земельные участки, коммунальная инфраструктура)</t>
  </si>
  <si>
    <t>Сооружение: Сооружение дорожного транспорта</t>
  </si>
  <si>
    <t>518 м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</si>
  <si>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</si>
  <si>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</si>
  <si>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</si>
  <si>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</si>
  <si>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</si>
  <si>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</si>
  <si>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</si>
  <si>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</si>
  <si>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</si>
  <si>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</si>
  <si>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</si>
  <si>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>с.Городок, ул.Красных партизан</t>
  </si>
  <si>
    <t>24:25:0000000:3193</t>
  </si>
  <si>
    <t>квартира</t>
  </si>
  <si>
    <t>с.Николо-Петровка,ул. Советская,д.34, кв.1</t>
  </si>
  <si>
    <t>дерево</t>
  </si>
  <si>
    <t>1000 кв.м.</t>
  </si>
  <si>
    <t>24:25:6001001:210</t>
  </si>
  <si>
    <t>МО "Городокский сельсовет"</t>
  </si>
  <si>
    <t>984 кв.м.</t>
  </si>
  <si>
    <t>24:25:6001001:355</t>
  </si>
  <si>
    <t>1968</t>
  </si>
  <si>
    <t>с.Городок,ул Рабочая,д.40,кв.2</t>
  </si>
  <si>
    <t>кирпичный</t>
  </si>
  <si>
    <t>585 кв.м.</t>
  </si>
  <si>
    <t>24:25:5801035:8</t>
  </si>
  <si>
    <t>с.Городок,ул Нижегородцева,д.19,кв.2</t>
  </si>
  <si>
    <t>700 кв.м.</t>
  </si>
  <si>
    <t>24:25:5801010:151</t>
  </si>
  <si>
    <t>котельная школы</t>
  </si>
  <si>
    <t>с.Городок,ул Ленина, д.21В</t>
  </si>
  <si>
    <t>с.Городок,ул Ленина, д.21А</t>
  </si>
  <si>
    <t>нежилое помещение 1 (здание администрации)</t>
  </si>
  <si>
    <t>нежилое помещение 2 (здание администрации)</t>
  </si>
  <si>
    <t>нежилое помещение 3 (здание администрации)</t>
  </si>
  <si>
    <t>2050 кв.м</t>
  </si>
  <si>
    <t>24:25:5801014:0050</t>
  </si>
  <si>
    <t>администрация Городокского сельсовета</t>
  </si>
  <si>
    <t>земельный участок,разрешенное использование: для эксплуатации дороги</t>
  </si>
  <si>
    <t>с.Городок, дороги общего пользования</t>
  </si>
  <si>
    <t>86587 кв.м.</t>
  </si>
  <si>
    <t>24:25:0000000:3085</t>
  </si>
  <si>
    <t>12691056,59</t>
  </si>
  <si>
    <t>с.Николо-Петровка, дороги общего пользования</t>
  </si>
  <si>
    <t>47848 кв.м.</t>
  </si>
  <si>
    <t>24:25:0000000:3072</t>
  </si>
  <si>
    <t>МО Городокский сельсовет</t>
  </si>
  <si>
    <t>с.Городок, ул.Нижегородцева</t>
  </si>
  <si>
    <t>432 м</t>
  </si>
  <si>
    <t>24:25:0000000:3176</t>
  </si>
  <si>
    <t>с.Николо-Петровка,ул. Советская,д.43, кв.1</t>
  </si>
  <si>
    <t>550 000.00</t>
  </si>
  <si>
    <t>220 000,00</t>
  </si>
  <si>
    <t>с.Городок, ул.Сургуладзе</t>
  </si>
  <si>
    <t>234 м</t>
  </si>
  <si>
    <t>24:25:0000000:3188</t>
  </si>
  <si>
    <t>150 000,00</t>
  </si>
  <si>
    <t>с.Городок, ул. Рабочая</t>
  </si>
  <si>
    <t>949 м</t>
  </si>
  <si>
    <t>24:25:0000000:3182</t>
  </si>
  <si>
    <t>600 000,00</t>
  </si>
  <si>
    <t>с.Городок, ул.Олега Кошевого</t>
  </si>
  <si>
    <t>1043 м</t>
  </si>
  <si>
    <t>24:25:0000000:3179</t>
  </si>
  <si>
    <t>540 000,00</t>
  </si>
  <si>
    <t>с.Городок, ул.Предмостная</t>
  </si>
  <si>
    <t>916 м</t>
  </si>
  <si>
    <t>24:25:0000000:3181</t>
  </si>
  <si>
    <t>420 000,00</t>
  </si>
  <si>
    <t>с.Городок, ул.Советская</t>
  </si>
  <si>
    <t>528 м</t>
  </si>
  <si>
    <t>24:25:0000000:3183</t>
  </si>
  <si>
    <t>190 000,00</t>
  </si>
  <si>
    <t>с.Городок, ул.Садовая</t>
  </si>
  <si>
    <t>409 м</t>
  </si>
  <si>
    <t>24:25:0000000:3184</t>
  </si>
  <si>
    <t>490 000,00</t>
  </si>
  <si>
    <t>с.Городок, ул.Молодежная</t>
  </si>
  <si>
    <t>768 м</t>
  </si>
  <si>
    <t>24:25:0000000:3180</t>
  </si>
  <si>
    <t>320 000,00</t>
  </si>
  <si>
    <t>1744 м</t>
  </si>
  <si>
    <t>1 090 000,00</t>
  </si>
  <si>
    <t>с.Городок, ул.Мира</t>
  </si>
  <si>
    <t>493 м</t>
  </si>
  <si>
    <t>24:25:0000000:3200</t>
  </si>
  <si>
    <t>200 000,00</t>
  </si>
  <si>
    <t>с.Городок, ул. Школьная</t>
  </si>
  <si>
    <t>307 м</t>
  </si>
  <si>
    <t>24:25:0000000:3192</t>
  </si>
  <si>
    <t xml:space="preserve">с.Городок, ул.пер. Колхозный-1 </t>
  </si>
  <si>
    <t>24:25:0000000:3194</t>
  </si>
  <si>
    <t>310 000,00</t>
  </si>
  <si>
    <t>с.Городок, пер.Рабочий</t>
  </si>
  <si>
    <t>107 м</t>
  </si>
  <si>
    <t>24:25:5801035:189</t>
  </si>
  <si>
    <t>с.Городок, ул.Гагарина</t>
  </si>
  <si>
    <t>316 м</t>
  </si>
  <si>
    <t>24:25:5801011:226</t>
  </si>
  <si>
    <t>170 000,00</t>
  </si>
  <si>
    <t>с.Городок, ул.Кедровая</t>
  </si>
  <si>
    <t>330 м</t>
  </si>
  <si>
    <t>24:25:5801028:34</t>
  </si>
  <si>
    <t>90 000,00</t>
  </si>
  <si>
    <t>с.Городок, ул.пер.Почтовый</t>
  </si>
  <si>
    <t>24:25:0000000:3191</t>
  </si>
  <si>
    <t>с.Городок, ул.Шоссейная</t>
  </si>
  <si>
    <t>208 м</t>
  </si>
  <si>
    <t>24:25:0000000:3190</t>
  </si>
  <si>
    <t>140 000,00</t>
  </si>
  <si>
    <t>с.Городок, ул.Спортивная</t>
  </si>
  <si>
    <t>791 м</t>
  </si>
  <si>
    <t>24:25:0000000:3187</t>
  </si>
  <si>
    <t>210 000,00</t>
  </si>
  <si>
    <t>с.Городок, ул.Крестьянская</t>
  </si>
  <si>
    <t>354 м</t>
  </si>
  <si>
    <t>24:25:0000000:3178</t>
  </si>
  <si>
    <t>230 000,00</t>
  </si>
  <si>
    <t>с.Городок, ул.пер. Колхозный -2</t>
  </si>
  <si>
    <t>225 м</t>
  </si>
  <si>
    <t>24:25:0000000:3189</t>
  </si>
  <si>
    <t>120 000,00</t>
  </si>
  <si>
    <t>Сооружение: автомобильная дорога</t>
  </si>
  <si>
    <t>с.Городок, ул.проезды</t>
  </si>
  <si>
    <t>2414 м</t>
  </si>
  <si>
    <t>24:25:0000000:3196</t>
  </si>
  <si>
    <t>800 000,00</t>
  </si>
  <si>
    <t>с.Городок, ул.Солнечная</t>
  </si>
  <si>
    <t>680 м</t>
  </si>
  <si>
    <t>24:25:0000000:3186</t>
  </si>
  <si>
    <t>270 000,00</t>
  </si>
  <si>
    <t>с.Городок, ул.Мелиорации</t>
  </si>
  <si>
    <t>335 м</t>
  </si>
  <si>
    <t>24:25:0000000:3185</t>
  </si>
  <si>
    <t>с.Городок, ул.Ленина</t>
  </si>
  <si>
    <t>1576 м</t>
  </si>
  <si>
    <t>24:25:0000000:3177</t>
  </si>
  <si>
    <t>1 130 000,00</t>
  </si>
  <si>
    <t>с.Городок, ул.Кирова</t>
  </si>
  <si>
    <t>699 м</t>
  </si>
  <si>
    <t>24:25:0000000:0:17058</t>
  </si>
  <si>
    <t>290 000,00</t>
  </si>
  <si>
    <t>с.Городок, ул.Щетинкина</t>
  </si>
  <si>
    <t>3092</t>
  </si>
  <si>
    <t>480 000,00</t>
  </si>
  <si>
    <t>24:25:0000000:3045</t>
  </si>
  <si>
    <t>с.Городок, ул.Заводская</t>
  </si>
  <si>
    <t>817 м</t>
  </si>
  <si>
    <t>24:25:0000000:2784</t>
  </si>
  <si>
    <t>560 000,00</t>
  </si>
  <si>
    <t>с.Николо-Петровка, ул.Кравченко</t>
  </si>
  <si>
    <t>1434 м</t>
  </si>
  <si>
    <t>24:25:0000000:3201</t>
  </si>
  <si>
    <t>530 000,00</t>
  </si>
  <si>
    <t>с.Николо-Петровка, ул.Набережная</t>
  </si>
  <si>
    <t>569 м</t>
  </si>
  <si>
    <t>24:25:6001001:733</t>
  </si>
  <si>
    <t>с.Николо-Петровка, ул.Советская</t>
  </si>
  <si>
    <t>1415</t>
  </si>
  <si>
    <t>24:25:0000000:3195</t>
  </si>
  <si>
    <t>930 000,00</t>
  </si>
  <si>
    <t>с.Николо-Петровка, ул.Молодежная</t>
  </si>
  <si>
    <t>284 м</t>
  </si>
  <si>
    <t>24:25:0000000:3198</t>
  </si>
  <si>
    <t>с.Николо-Петровка, ул.Мира</t>
  </si>
  <si>
    <t>1518 м</t>
  </si>
  <si>
    <t>24:25:0000000:3199</t>
  </si>
  <si>
    <t>990 000,00</t>
  </si>
  <si>
    <t>с.Николо-Петровка, ул.пер. Колхозный</t>
  </si>
  <si>
    <t>220 м</t>
  </si>
  <si>
    <t>24:25:6001001:735</t>
  </si>
  <si>
    <t>130 000,00</t>
  </si>
  <si>
    <t>с.Николо-Петровка, ул.Крестьянская</t>
  </si>
  <si>
    <t>737 м</t>
  </si>
  <si>
    <t>24:25:6001001:736</t>
  </si>
  <si>
    <t>260 000,00</t>
  </si>
  <si>
    <t>с.Николо-Петровка, проезды</t>
  </si>
  <si>
    <t>1487 м</t>
  </si>
  <si>
    <t>24:25:0000000:3197</t>
  </si>
  <si>
    <t>с.Городок, ул.Мира, 44</t>
  </si>
  <si>
    <t xml:space="preserve">Земельный участок, категория земель: земли населенных пунктов, разрешенное использование: для размещения сквера </t>
  </si>
  <si>
    <t>1309 кв.м.</t>
  </si>
  <si>
    <t>24:25:5801013:87</t>
  </si>
  <si>
    <t>222,53</t>
  </si>
  <si>
    <t>Администрация Городокского сельсовета</t>
  </si>
  <si>
    <t xml:space="preserve">Земельный участок, категория земель: земли населенных пунктов, разрешенное использование: для строительства физкультурно-спортивногосооружения(хоккейной коробки) </t>
  </si>
  <si>
    <t>с.Городок, ул.Садовая, 2</t>
  </si>
  <si>
    <t>1743 кв.м.</t>
  </si>
  <si>
    <t>24:25:5801032:197</t>
  </si>
  <si>
    <t>614651,52</t>
  </si>
  <si>
    <t xml:space="preserve">Земельный участок, категория земель: земли населенных пунктов, разрешенное использование: общее пользование территории </t>
  </si>
  <si>
    <t>с.Городок, ул.Красных партизан , 41 "А"</t>
  </si>
  <si>
    <t>532 кв.м</t>
  </si>
  <si>
    <t>24:25:5801037:90</t>
  </si>
  <si>
    <t>1,00</t>
  </si>
  <si>
    <t>с.Городок, ул.Мира , 37</t>
  </si>
  <si>
    <t>1266 кв.м.</t>
  </si>
  <si>
    <t>24:25:5801012:62</t>
  </si>
  <si>
    <t>с.Городок, ул.Красных партизан , 54 "А"</t>
  </si>
  <si>
    <t>567 кв.м.</t>
  </si>
  <si>
    <t>24:25:5801030:210</t>
  </si>
  <si>
    <t>с.Городок, ул.Ленина , 1 "е"</t>
  </si>
  <si>
    <t>638 кв.м.</t>
  </si>
  <si>
    <t>24:25:5801006:105</t>
  </si>
  <si>
    <t>с.Николо-Петровка, ул.Кравченко , 28 "б"</t>
  </si>
  <si>
    <t>300 кв.м.</t>
  </si>
  <si>
    <t>24:25:6001001:763</t>
  </si>
  <si>
    <t>с.Городок, ул.Щетинкина , 100 "А"</t>
  </si>
  <si>
    <t xml:space="preserve">Земельный участок, категория земель: земли населенных пунктов, разрешенное использование: коммунальное обслуживание </t>
  </si>
  <si>
    <t>4500 кв.м.</t>
  </si>
  <si>
    <t>24:25:5801009:189</t>
  </si>
  <si>
    <t>691 380,00</t>
  </si>
  <si>
    <t xml:space="preserve">Земельный участок, категория земель: земли сельскохозяйственного назначения, разрешенное использование: для использования в качестве сельскохозяйственных угодий </t>
  </si>
  <si>
    <t>Красноярский край, Минусинский район, массив"Щетинкина"</t>
  </si>
  <si>
    <t>24:25:0000000:6327</t>
  </si>
  <si>
    <t>40150800,00</t>
  </si>
  <si>
    <t xml:space="preserve">Земельный участок, категория земель: земли сельскохозяйственного назначения, разрешенное использование: для ведения ЛПХ </t>
  </si>
  <si>
    <t>Красноярский край, Минусинский район, с.Городок, ориентир поле.</t>
  </si>
  <si>
    <t>25 кв.м.</t>
  </si>
  <si>
    <t>24:25:0302004:60</t>
  </si>
  <si>
    <t>18,02</t>
  </si>
  <si>
    <t>679 кв.м.</t>
  </si>
  <si>
    <t>24:25:0302001:219</t>
  </si>
  <si>
    <t>481,54</t>
  </si>
  <si>
    <t>Красноярский край, Минусинский район, с.Николо-Петровка, ориентир поле.</t>
  </si>
  <si>
    <t>42 кв.м.</t>
  </si>
  <si>
    <t>24:25:0201002:6</t>
  </si>
  <si>
    <t>16,69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</si>
  <si>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</t>
  </si>
  <si>
    <t>11740000 кв.м.</t>
  </si>
  <si>
    <t>540 688 кв.м.</t>
  </si>
  <si>
    <t>24:25:0000000:4584</t>
  </si>
  <si>
    <t>1849152,96</t>
  </si>
  <si>
    <t>57126 кв.м.</t>
  </si>
  <si>
    <t>24:25:0301001:266</t>
  </si>
  <si>
    <t>195370,92</t>
  </si>
  <si>
    <t>81212 кв.м.</t>
  </si>
  <si>
    <t>24:25:0302002:118</t>
  </si>
  <si>
    <t>277745,04</t>
  </si>
  <si>
    <t>89020 кв.м.</t>
  </si>
  <si>
    <t>24:25:0301001:265</t>
  </si>
  <si>
    <t>304448,40</t>
  </si>
  <si>
    <t>900 000 кв.м</t>
  </si>
  <si>
    <t>24:25:0302006:2</t>
  </si>
  <si>
    <t>3078000,00</t>
  </si>
  <si>
    <t>260 000 кв.м.</t>
  </si>
  <si>
    <t>24:25:0302002:119</t>
  </si>
  <si>
    <t>889200,00</t>
  </si>
  <si>
    <t>175000 кв.м.</t>
  </si>
  <si>
    <t>24:25:0302004:75</t>
  </si>
  <si>
    <t>598500,00</t>
  </si>
  <si>
    <t>102000 кв.м.</t>
  </si>
  <si>
    <t>24:25:0302004</t>
  </si>
  <si>
    <t>348840,00</t>
  </si>
  <si>
    <t>РЕЕСТР</t>
  </si>
  <si>
    <t>муниципального имущества МО "Городокский сельсовет" по состоянию на 01.10.2017г.</t>
  </si>
  <si>
    <t>муниципального имущества МО "Городокский сельсовет" на 01.10.2017г.</t>
  </si>
  <si>
    <t>7013081,36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</si>
</sst>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1" fillId="0" borderId="10" xfId="0" applyFont="1" applyBorder="1" applyAlignment="1">
      <alignment horizontal="center" wrapText="1"/>
    </xf>
    <xf numFmtId="0" fontId="22" fillId="0" borderId="10" xfId="52" applyFont="1" applyBorder="1" applyAlignment="1">
      <alignment vertical="top" wrapText="1"/>
      <protection/>
    </xf>
    <xf numFmtId="172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horizontal="center"/>
    </xf>
    <xf numFmtId="0" fontId="2" fillId="0" borderId="10" xfId="52" applyFont="1" applyBorder="1" applyAlignment="1">
      <alignment vertical="top" wrapText="1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52" applyNumberFormat="1" applyFont="1" applyBorder="1" applyAlignment="1">
      <alignment horizontal="center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2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52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2" fillId="0" borderId="0" xfId="52" applyFont="1" applyBorder="1" applyAlignment="1">
      <alignment vertical="top" wrapText="1"/>
      <protection/>
    </xf>
    <xf numFmtId="0" fontId="2" fillId="0" borderId="0" xfId="0" applyFont="1" applyBorder="1" applyAlignment="1">
      <alignment vertical="center" wrapText="1"/>
    </xf>
    <xf numFmtId="49" fontId="0" fillId="0" borderId="0" xfId="52" applyNumberFormat="1" applyFont="1" applyBorder="1" applyAlignment="1">
      <alignment horizontal="center" vertical="center" wrapText="1"/>
      <protection/>
    </xf>
    <xf numFmtId="49" fontId="0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74" sqref="E74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20.281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0" width="12.140625" style="1" customWidth="1"/>
    <col min="11" max="11" width="10.8515625" style="1" customWidth="1"/>
    <col min="12" max="12" width="10.7109375" style="24" customWidth="1"/>
    <col min="13" max="13" width="16.421875" style="0" customWidth="1"/>
    <col min="14" max="14" width="14.57421875" style="0" customWidth="1"/>
    <col min="15" max="15" width="16.421875" style="0" customWidth="1"/>
  </cols>
  <sheetData>
    <row r="1" spans="1:15" ht="1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5" spans="1:15" ht="52.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76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92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1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77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2399.72</v>
      </c>
      <c r="L7" s="22">
        <v>1382</v>
      </c>
      <c r="M7" s="18" t="s">
        <v>89</v>
      </c>
      <c r="N7" s="4" t="s">
        <v>19</v>
      </c>
      <c r="O7" s="9" t="s">
        <v>93</v>
      </c>
    </row>
    <row r="8" spans="1:15" ht="21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77</v>
      </c>
      <c r="G8" s="5" t="s">
        <v>20</v>
      </c>
      <c r="H8" s="5">
        <v>81</v>
      </c>
      <c r="I8" s="5">
        <v>100</v>
      </c>
      <c r="J8" s="22">
        <v>10165.2</v>
      </c>
      <c r="K8" s="22">
        <v>0</v>
      </c>
      <c r="L8" s="25">
        <v>8236</v>
      </c>
      <c r="M8" s="18" t="s">
        <v>88</v>
      </c>
      <c r="N8" s="4" t="s">
        <v>19</v>
      </c>
      <c r="O8" s="9" t="s">
        <v>93</v>
      </c>
    </row>
    <row r="9" spans="1:15" ht="45" customHeight="1">
      <c r="A9" s="5">
        <f aca="true" t="shared" si="0" ref="A9:A67">A8+1</f>
        <v>3</v>
      </c>
      <c r="B9" s="19" t="s">
        <v>14</v>
      </c>
      <c r="C9" s="8" t="s">
        <v>90</v>
      </c>
      <c r="D9" s="10" t="s">
        <v>91</v>
      </c>
      <c r="E9" s="20">
        <v>1983</v>
      </c>
      <c r="F9" s="6" t="s">
        <v>77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102</v>
      </c>
      <c r="O9" s="6" t="s">
        <v>16</v>
      </c>
    </row>
    <row r="10" spans="1:15" ht="45" customHeight="1">
      <c r="A10" s="5">
        <f t="shared" si="0"/>
        <v>4</v>
      </c>
      <c r="B10" s="8" t="s">
        <v>24</v>
      </c>
      <c r="C10" s="8" t="s">
        <v>25</v>
      </c>
      <c r="D10" s="10" t="s">
        <v>74</v>
      </c>
      <c r="E10" s="20">
        <v>1986</v>
      </c>
      <c r="F10" s="6" t="s">
        <v>77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96</v>
      </c>
      <c r="O10" s="6" t="s">
        <v>16</v>
      </c>
    </row>
    <row r="11" spans="1:15" ht="43.5" customHeight="1">
      <c r="A11" s="5">
        <f t="shared" si="0"/>
        <v>5</v>
      </c>
      <c r="B11" s="8" t="s">
        <v>24</v>
      </c>
      <c r="C11" s="8" t="s">
        <v>25</v>
      </c>
      <c r="D11" s="10" t="s">
        <v>75</v>
      </c>
      <c r="E11" s="20">
        <v>1988</v>
      </c>
      <c r="F11" s="6" t="s">
        <v>77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97</v>
      </c>
      <c r="O11" s="6" t="s">
        <v>16</v>
      </c>
    </row>
    <row r="12" spans="1:15" ht="21">
      <c r="A12" s="5">
        <f t="shared" si="0"/>
        <v>6</v>
      </c>
      <c r="B12" s="8" t="s">
        <v>24</v>
      </c>
      <c r="C12" s="8" t="s">
        <v>25</v>
      </c>
      <c r="D12" s="10" t="s">
        <v>78</v>
      </c>
      <c r="E12" s="20">
        <v>1963</v>
      </c>
      <c r="F12" s="6" t="s">
        <v>77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93</v>
      </c>
    </row>
    <row r="13" spans="1:15" ht="21">
      <c r="A13" s="5">
        <f t="shared" si="0"/>
        <v>7</v>
      </c>
      <c r="B13" s="8" t="s">
        <v>24</v>
      </c>
      <c r="C13" s="8" t="s">
        <v>25</v>
      </c>
      <c r="D13" s="10" t="s">
        <v>79</v>
      </c>
      <c r="E13" s="20">
        <v>1970</v>
      </c>
      <c r="F13" s="6" t="s">
        <v>77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</v>
      </c>
      <c r="L13" s="6" t="s">
        <v>16</v>
      </c>
      <c r="M13" s="6" t="s">
        <v>16</v>
      </c>
      <c r="N13" s="4" t="s">
        <v>19</v>
      </c>
      <c r="O13" s="9" t="s">
        <v>93</v>
      </c>
    </row>
    <row r="14" spans="1:15" ht="21">
      <c r="A14" s="5">
        <f t="shared" si="0"/>
        <v>8</v>
      </c>
      <c r="B14" s="8" t="s">
        <v>24</v>
      </c>
      <c r="C14" s="8" t="s">
        <v>25</v>
      </c>
      <c r="D14" s="10" t="s">
        <v>80</v>
      </c>
      <c r="E14" s="20">
        <v>1925</v>
      </c>
      <c r="F14" s="6" t="s">
        <v>77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93</v>
      </c>
    </row>
    <row r="15" spans="1:15" ht="21">
      <c r="A15" s="5">
        <f t="shared" si="0"/>
        <v>9</v>
      </c>
      <c r="B15" s="8" t="s">
        <v>24</v>
      </c>
      <c r="C15" s="8" t="s">
        <v>25</v>
      </c>
      <c r="D15" s="10" t="s">
        <v>81</v>
      </c>
      <c r="E15" s="20">
        <v>1980</v>
      </c>
      <c r="F15" s="6" t="s">
        <v>77</v>
      </c>
      <c r="G15" s="5" t="s">
        <v>17</v>
      </c>
      <c r="H15" s="5">
        <v>33.4</v>
      </c>
      <c r="I15" s="5">
        <v>64</v>
      </c>
      <c r="J15" s="35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93</v>
      </c>
    </row>
    <row r="16" spans="1:15" ht="21">
      <c r="A16" s="5">
        <f t="shared" si="0"/>
        <v>10</v>
      </c>
      <c r="B16" s="8" t="s">
        <v>24</v>
      </c>
      <c r="C16" s="8" t="s">
        <v>25</v>
      </c>
      <c r="D16" s="10" t="s">
        <v>82</v>
      </c>
      <c r="E16" s="20">
        <v>1962</v>
      </c>
      <c r="F16" s="6" t="s">
        <v>77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93</v>
      </c>
    </row>
    <row r="17" spans="1:15" ht="21">
      <c r="A17" s="5">
        <f t="shared" si="0"/>
        <v>11</v>
      </c>
      <c r="B17" s="8" t="s">
        <v>24</v>
      </c>
      <c r="C17" s="8" t="s">
        <v>25</v>
      </c>
      <c r="D17" s="10" t="s">
        <v>83</v>
      </c>
      <c r="E17" s="20">
        <v>1963</v>
      </c>
      <c r="F17" s="6" t="s">
        <v>77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93</v>
      </c>
    </row>
    <row r="18" spans="1:15" ht="30.75">
      <c r="A18" s="5">
        <f t="shared" si="0"/>
        <v>12</v>
      </c>
      <c r="B18" s="8" t="s">
        <v>24</v>
      </c>
      <c r="C18" s="8" t="s">
        <v>25</v>
      </c>
      <c r="D18" s="10" t="s">
        <v>84</v>
      </c>
      <c r="E18" s="20">
        <v>1930</v>
      </c>
      <c r="F18" s="6" t="s">
        <v>77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126</v>
      </c>
      <c r="O18" s="6" t="s">
        <v>16</v>
      </c>
    </row>
    <row r="19" spans="1:15" ht="21">
      <c r="A19" s="5">
        <f t="shared" si="0"/>
        <v>13</v>
      </c>
      <c r="B19" s="8" t="s">
        <v>24</v>
      </c>
      <c r="C19" s="8" t="s">
        <v>25</v>
      </c>
      <c r="D19" s="10" t="s">
        <v>85</v>
      </c>
      <c r="E19" s="20">
        <v>1987</v>
      </c>
      <c r="F19" s="6" t="s">
        <v>77</v>
      </c>
      <c r="G19" s="5" t="s">
        <v>17</v>
      </c>
      <c r="H19" s="5">
        <v>38.1</v>
      </c>
      <c r="I19" s="5">
        <v>56</v>
      </c>
      <c r="J19" s="35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93</v>
      </c>
    </row>
    <row r="20" spans="1:15" ht="24.75" customHeight="1">
      <c r="A20" s="5">
        <f t="shared" si="0"/>
        <v>14</v>
      </c>
      <c r="B20" s="8" t="s">
        <v>24</v>
      </c>
      <c r="C20" s="8" t="s">
        <v>25</v>
      </c>
      <c r="D20" s="10" t="s">
        <v>29</v>
      </c>
      <c r="E20" s="20">
        <v>1968</v>
      </c>
      <c r="F20" s="6" t="s">
        <v>77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93</v>
      </c>
    </row>
    <row r="21" spans="1:15" ht="24.75" customHeight="1">
      <c r="A21" s="5">
        <f t="shared" si="0"/>
        <v>15</v>
      </c>
      <c r="B21" s="8" t="s">
        <v>24</v>
      </c>
      <c r="C21" s="8" t="s">
        <v>25</v>
      </c>
      <c r="D21" s="10" t="s">
        <v>30</v>
      </c>
      <c r="E21" s="20">
        <v>1968</v>
      </c>
      <c r="F21" s="6" t="s">
        <v>77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93</v>
      </c>
    </row>
    <row r="22" spans="1:15" ht="21">
      <c r="A22" s="5">
        <f t="shared" si="0"/>
        <v>16</v>
      </c>
      <c r="B22" s="8" t="s">
        <v>24</v>
      </c>
      <c r="C22" s="8" t="s">
        <v>25</v>
      </c>
      <c r="D22" s="10" t="s">
        <v>31</v>
      </c>
      <c r="E22" s="20">
        <v>1968</v>
      </c>
      <c r="F22" s="6" t="s">
        <v>77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93</v>
      </c>
    </row>
    <row r="23" spans="1:15" ht="21">
      <c r="A23" s="5">
        <f t="shared" si="0"/>
        <v>17</v>
      </c>
      <c r="B23" s="8" t="s">
        <v>24</v>
      </c>
      <c r="C23" s="8" t="s">
        <v>25</v>
      </c>
      <c r="D23" s="10" t="s">
        <v>32</v>
      </c>
      <c r="E23" s="20">
        <v>1968</v>
      </c>
      <c r="F23" s="6" t="s">
        <v>77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93</v>
      </c>
    </row>
    <row r="24" spans="1:15" ht="21">
      <c r="A24" s="5">
        <f t="shared" si="0"/>
        <v>18</v>
      </c>
      <c r="B24" s="8" t="s">
        <v>24</v>
      </c>
      <c r="C24" s="8" t="s">
        <v>25</v>
      </c>
      <c r="D24" s="10" t="s">
        <v>33</v>
      </c>
      <c r="E24" s="20">
        <v>1968</v>
      </c>
      <c r="F24" s="6" t="s">
        <v>77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93</v>
      </c>
    </row>
    <row r="25" spans="1:15" ht="21">
      <c r="A25" s="5">
        <f t="shared" si="0"/>
        <v>19</v>
      </c>
      <c r="B25" s="8" t="s">
        <v>24</v>
      </c>
      <c r="C25" s="8" t="s">
        <v>25</v>
      </c>
      <c r="D25" s="10" t="s">
        <v>34</v>
      </c>
      <c r="E25" s="20">
        <v>1968</v>
      </c>
      <c r="F25" s="6" t="s">
        <v>77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93</v>
      </c>
    </row>
    <row r="26" spans="1:15" ht="30.75">
      <c r="A26" s="5">
        <f t="shared" si="0"/>
        <v>20</v>
      </c>
      <c r="B26" s="8" t="s">
        <v>24</v>
      </c>
      <c r="C26" s="8" t="s">
        <v>25</v>
      </c>
      <c r="D26" s="10" t="s">
        <v>35</v>
      </c>
      <c r="E26" s="20">
        <v>1968</v>
      </c>
      <c r="F26" s="6" t="s">
        <v>77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125</v>
      </c>
      <c r="O26" s="6" t="s">
        <v>16</v>
      </c>
    </row>
    <row r="27" spans="1:15" ht="21">
      <c r="A27" s="5">
        <f t="shared" si="0"/>
        <v>21</v>
      </c>
      <c r="B27" s="8" t="s">
        <v>24</v>
      </c>
      <c r="C27" s="8" t="s">
        <v>25</v>
      </c>
      <c r="D27" s="10" t="s">
        <v>36</v>
      </c>
      <c r="E27" s="20">
        <v>1968</v>
      </c>
      <c r="F27" s="6" t="s">
        <v>77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93</v>
      </c>
    </row>
    <row r="28" spans="1:15" ht="30.75">
      <c r="A28" s="5">
        <f t="shared" si="0"/>
        <v>22</v>
      </c>
      <c r="B28" s="8" t="s">
        <v>24</v>
      </c>
      <c r="C28" s="8" t="s">
        <v>25</v>
      </c>
      <c r="D28" s="10" t="s">
        <v>37</v>
      </c>
      <c r="E28" s="20">
        <v>1996</v>
      </c>
      <c r="F28" s="6" t="s">
        <v>77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127</v>
      </c>
      <c r="O28" s="6" t="s">
        <v>16</v>
      </c>
    </row>
    <row r="29" spans="1:15" ht="21">
      <c r="A29" s="5">
        <f t="shared" si="0"/>
        <v>23</v>
      </c>
      <c r="B29" s="8" t="s">
        <v>24</v>
      </c>
      <c r="C29" s="8" t="s">
        <v>25</v>
      </c>
      <c r="D29" s="10" t="s">
        <v>38</v>
      </c>
      <c r="E29" s="20">
        <v>1983</v>
      </c>
      <c r="F29" s="6" t="s">
        <v>77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</v>
      </c>
      <c r="L29" s="6" t="s">
        <v>16</v>
      </c>
      <c r="M29" s="6" t="s">
        <v>16</v>
      </c>
      <c r="N29" s="4" t="s">
        <v>19</v>
      </c>
      <c r="O29" s="9" t="s">
        <v>93</v>
      </c>
    </row>
    <row r="30" spans="1:15" ht="21">
      <c r="A30" s="5">
        <f t="shared" si="0"/>
        <v>24</v>
      </c>
      <c r="B30" s="8" t="s">
        <v>24</v>
      </c>
      <c r="C30" s="8" t="s">
        <v>25</v>
      </c>
      <c r="D30" s="10" t="s">
        <v>39</v>
      </c>
      <c r="E30" s="20">
        <v>1978</v>
      </c>
      <c r="F30" s="6" t="s">
        <v>77</v>
      </c>
      <c r="G30" s="5" t="s">
        <v>17</v>
      </c>
      <c r="H30" s="5">
        <v>31.7</v>
      </c>
      <c r="I30" s="5">
        <v>70</v>
      </c>
      <c r="J30" s="22">
        <v>21748.8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93</v>
      </c>
    </row>
    <row r="31" spans="1:15" ht="21">
      <c r="A31" s="5">
        <f t="shared" si="0"/>
        <v>25</v>
      </c>
      <c r="B31" s="8" t="s">
        <v>24</v>
      </c>
      <c r="C31" s="8" t="s">
        <v>25</v>
      </c>
      <c r="D31" s="10" t="s">
        <v>40</v>
      </c>
      <c r="E31" s="20">
        <v>1977</v>
      </c>
      <c r="F31" s="6" t="s">
        <v>77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93</v>
      </c>
    </row>
    <row r="32" spans="1:15" ht="45" customHeight="1">
      <c r="A32" s="5">
        <f t="shared" si="0"/>
        <v>26</v>
      </c>
      <c r="B32" s="8" t="s">
        <v>24</v>
      </c>
      <c r="C32" s="8" t="s">
        <v>25</v>
      </c>
      <c r="D32" s="10" t="s">
        <v>41</v>
      </c>
      <c r="E32" s="20">
        <v>1984</v>
      </c>
      <c r="F32" s="6" t="s">
        <v>77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121</v>
      </c>
      <c r="O32" s="6" t="s">
        <v>16</v>
      </c>
    </row>
    <row r="33" spans="1:15" ht="47.25" customHeight="1">
      <c r="A33" s="5">
        <f t="shared" si="0"/>
        <v>27</v>
      </c>
      <c r="B33" s="8" t="s">
        <v>24</v>
      </c>
      <c r="C33" s="8" t="s">
        <v>25</v>
      </c>
      <c r="D33" s="10" t="s">
        <v>42</v>
      </c>
      <c r="E33" s="20">
        <v>1990</v>
      </c>
      <c r="F33" s="6" t="s">
        <v>77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118</v>
      </c>
      <c r="O33" s="6" t="s">
        <v>16</v>
      </c>
    </row>
    <row r="34" spans="1:15" ht="21">
      <c r="A34" s="5">
        <f t="shared" si="0"/>
        <v>28</v>
      </c>
      <c r="B34" s="8" t="s">
        <v>24</v>
      </c>
      <c r="C34" s="8" t="s">
        <v>25</v>
      </c>
      <c r="D34" s="10" t="s">
        <v>43</v>
      </c>
      <c r="E34" s="20">
        <v>1990</v>
      </c>
      <c r="F34" s="6" t="s">
        <v>77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93</v>
      </c>
    </row>
    <row r="35" spans="1:15" ht="46.5" customHeight="1">
      <c r="A35" s="5">
        <f t="shared" si="0"/>
        <v>29</v>
      </c>
      <c r="B35" s="8" t="s">
        <v>24</v>
      </c>
      <c r="C35" s="8" t="s">
        <v>25</v>
      </c>
      <c r="D35" s="10" t="s">
        <v>99</v>
      </c>
      <c r="E35" s="20">
        <v>1978</v>
      </c>
      <c r="F35" s="6" t="s">
        <v>77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100</v>
      </c>
      <c r="O35" s="6" t="s">
        <v>16</v>
      </c>
    </row>
    <row r="36" spans="1:15" ht="30.75">
      <c r="A36" s="5">
        <f t="shared" si="0"/>
        <v>30</v>
      </c>
      <c r="B36" s="8" t="s">
        <v>24</v>
      </c>
      <c r="C36" s="8" t="s">
        <v>25</v>
      </c>
      <c r="D36" s="10" t="s">
        <v>44</v>
      </c>
      <c r="E36" s="20">
        <v>1991</v>
      </c>
      <c r="F36" s="6" t="s">
        <v>77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124</v>
      </c>
      <c r="O36" s="6" t="s">
        <v>16</v>
      </c>
    </row>
    <row r="37" spans="1:15" ht="21">
      <c r="A37" s="5">
        <f t="shared" si="0"/>
        <v>31</v>
      </c>
      <c r="B37" s="8" t="s">
        <v>24</v>
      </c>
      <c r="C37" s="8" t="s">
        <v>25</v>
      </c>
      <c r="D37" s="10" t="s">
        <v>45</v>
      </c>
      <c r="E37" s="20">
        <v>1960</v>
      </c>
      <c r="F37" s="6" t="s">
        <v>77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93</v>
      </c>
    </row>
    <row r="38" spans="1:15" ht="21">
      <c r="A38" s="5">
        <f t="shared" si="0"/>
        <v>32</v>
      </c>
      <c r="B38" s="8" t="s">
        <v>24</v>
      </c>
      <c r="C38" s="8" t="s">
        <v>25</v>
      </c>
      <c r="D38" s="10" t="s">
        <v>46</v>
      </c>
      <c r="E38" s="21">
        <v>1963</v>
      </c>
      <c r="F38" s="6" t="s">
        <v>77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93</v>
      </c>
    </row>
    <row r="39" spans="1:15" ht="21">
      <c r="A39" s="5">
        <f t="shared" si="0"/>
        <v>33</v>
      </c>
      <c r="B39" s="8" t="s">
        <v>24</v>
      </c>
      <c r="C39" s="8" t="s">
        <v>25</v>
      </c>
      <c r="D39" s="10" t="s">
        <v>47</v>
      </c>
      <c r="E39" s="21">
        <v>1964</v>
      </c>
      <c r="F39" s="6" t="s">
        <v>77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93</v>
      </c>
    </row>
    <row r="40" spans="1:15" ht="21">
      <c r="A40" s="5">
        <f t="shared" si="0"/>
        <v>34</v>
      </c>
      <c r="B40" s="8" t="s">
        <v>24</v>
      </c>
      <c r="C40" s="8" t="s">
        <v>25</v>
      </c>
      <c r="D40" s="10" t="s">
        <v>48</v>
      </c>
      <c r="E40" s="21">
        <v>1964</v>
      </c>
      <c r="F40" s="6" t="s">
        <v>77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93</v>
      </c>
    </row>
    <row r="41" spans="1:15" ht="21">
      <c r="A41" s="5">
        <f t="shared" si="0"/>
        <v>35</v>
      </c>
      <c r="B41" s="8" t="s">
        <v>24</v>
      </c>
      <c r="C41" s="8" t="s">
        <v>25</v>
      </c>
      <c r="D41" s="10" t="s">
        <v>49</v>
      </c>
      <c r="E41" s="21">
        <v>1965</v>
      </c>
      <c r="F41" s="6" t="s">
        <v>77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93</v>
      </c>
    </row>
    <row r="42" spans="1:15" ht="21">
      <c r="A42" s="5">
        <f t="shared" si="0"/>
        <v>36</v>
      </c>
      <c r="B42" s="8" t="s">
        <v>24</v>
      </c>
      <c r="C42" s="8" t="s">
        <v>25</v>
      </c>
      <c r="D42" s="10" t="s">
        <v>50</v>
      </c>
      <c r="E42" s="21">
        <v>1965</v>
      </c>
      <c r="F42" s="6" t="s">
        <v>77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93</v>
      </c>
    </row>
    <row r="43" spans="1:15" ht="21">
      <c r="A43" s="5">
        <f t="shared" si="0"/>
        <v>37</v>
      </c>
      <c r="B43" s="8" t="s">
        <v>24</v>
      </c>
      <c r="C43" s="8" t="s">
        <v>25</v>
      </c>
      <c r="D43" s="10" t="s">
        <v>51</v>
      </c>
      <c r="E43" s="21">
        <v>1965</v>
      </c>
      <c r="F43" s="6" t="s">
        <v>77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93</v>
      </c>
    </row>
    <row r="44" spans="1:15" ht="24" customHeight="1">
      <c r="A44" s="5">
        <f t="shared" si="0"/>
        <v>38</v>
      </c>
      <c r="B44" s="8" t="s">
        <v>24</v>
      </c>
      <c r="C44" s="8" t="s">
        <v>25</v>
      </c>
      <c r="D44" s="10" t="s">
        <v>52</v>
      </c>
      <c r="E44" s="20">
        <v>1970</v>
      </c>
      <c r="F44" s="6" t="s">
        <v>77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93</v>
      </c>
    </row>
    <row r="45" spans="1:15" ht="45.75" customHeight="1">
      <c r="A45" s="5">
        <f t="shared" si="0"/>
        <v>39</v>
      </c>
      <c r="B45" s="8" t="s">
        <v>24</v>
      </c>
      <c r="C45" s="8" t="s">
        <v>25</v>
      </c>
      <c r="D45" s="10" t="s">
        <v>53</v>
      </c>
      <c r="E45" s="20">
        <v>1966</v>
      </c>
      <c r="F45" s="6" t="s">
        <v>77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113</v>
      </c>
      <c r="O45" s="6" t="s">
        <v>16</v>
      </c>
    </row>
    <row r="46" spans="1:15" ht="21">
      <c r="A46" s="5">
        <f t="shared" si="0"/>
        <v>40</v>
      </c>
      <c r="B46" s="8" t="s">
        <v>24</v>
      </c>
      <c r="C46" s="8" t="s">
        <v>25</v>
      </c>
      <c r="D46" s="10" t="s">
        <v>54</v>
      </c>
      <c r="E46" s="20">
        <v>1968</v>
      </c>
      <c r="F46" s="6" t="s">
        <v>77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93</v>
      </c>
    </row>
    <row r="47" spans="1:15" ht="21">
      <c r="A47" s="5">
        <f t="shared" si="0"/>
        <v>41</v>
      </c>
      <c r="B47" s="8" t="s">
        <v>24</v>
      </c>
      <c r="C47" s="8" t="s">
        <v>25</v>
      </c>
      <c r="D47" s="10" t="s">
        <v>55</v>
      </c>
      <c r="E47" s="20">
        <v>1982</v>
      </c>
      <c r="F47" s="6" t="s">
        <v>77</v>
      </c>
      <c r="G47" s="5" t="s">
        <v>17</v>
      </c>
      <c r="H47" s="5">
        <v>98</v>
      </c>
      <c r="I47" s="5">
        <v>64</v>
      </c>
      <c r="J47" s="22">
        <v>36361.28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93</v>
      </c>
    </row>
    <row r="48" spans="1:15" ht="21">
      <c r="A48" s="5">
        <f t="shared" si="0"/>
        <v>42</v>
      </c>
      <c r="B48" s="8" t="s">
        <v>24</v>
      </c>
      <c r="C48" s="8" t="s">
        <v>25</v>
      </c>
      <c r="D48" s="10" t="s">
        <v>56</v>
      </c>
      <c r="E48" s="20">
        <v>1989</v>
      </c>
      <c r="F48" s="6" t="s">
        <v>77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93</v>
      </c>
    </row>
    <row r="49" spans="1:15" ht="21">
      <c r="A49" s="5">
        <f t="shared" si="0"/>
        <v>43</v>
      </c>
      <c r="B49" s="8" t="s">
        <v>24</v>
      </c>
      <c r="C49" s="8" t="s">
        <v>25</v>
      </c>
      <c r="D49" s="10" t="s">
        <v>57</v>
      </c>
      <c r="E49" s="20">
        <v>1990</v>
      </c>
      <c r="F49" s="6" t="s">
        <v>77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93</v>
      </c>
    </row>
    <row r="50" spans="1:15" ht="21">
      <c r="A50" s="5">
        <f t="shared" si="0"/>
        <v>44</v>
      </c>
      <c r="B50" s="8" t="s">
        <v>24</v>
      </c>
      <c r="C50" s="8" t="s">
        <v>25</v>
      </c>
      <c r="D50" s="10" t="s">
        <v>58</v>
      </c>
      <c r="E50" s="20">
        <v>1993</v>
      </c>
      <c r="F50" s="6" t="s">
        <v>77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93</v>
      </c>
    </row>
    <row r="51" spans="1:15" ht="21">
      <c r="A51" s="5">
        <f t="shared" si="0"/>
        <v>45</v>
      </c>
      <c r="B51" s="8" t="s">
        <v>24</v>
      </c>
      <c r="C51" s="8" t="s">
        <v>25</v>
      </c>
      <c r="D51" s="10" t="s">
        <v>59</v>
      </c>
      <c r="E51" s="20">
        <v>1993</v>
      </c>
      <c r="F51" s="6" t="s">
        <v>77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93</v>
      </c>
    </row>
    <row r="52" spans="1:15" ht="21">
      <c r="A52" s="5">
        <f t="shared" si="0"/>
        <v>46</v>
      </c>
      <c r="B52" s="8" t="s">
        <v>24</v>
      </c>
      <c r="C52" s="8" t="s">
        <v>25</v>
      </c>
      <c r="D52" s="10" t="s">
        <v>60</v>
      </c>
      <c r="E52" s="20">
        <v>1992</v>
      </c>
      <c r="F52" s="6" t="s">
        <v>77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93</v>
      </c>
    </row>
    <row r="53" spans="1:15" ht="21">
      <c r="A53" s="5">
        <f t="shared" si="0"/>
        <v>47</v>
      </c>
      <c r="B53" s="8" t="s">
        <v>24</v>
      </c>
      <c r="C53" s="8" t="s">
        <v>25</v>
      </c>
      <c r="D53" s="10" t="s">
        <v>61</v>
      </c>
      <c r="E53" s="20">
        <v>1976</v>
      </c>
      <c r="F53" s="6" t="s">
        <v>77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93</v>
      </c>
    </row>
    <row r="54" spans="1:15" ht="45" customHeight="1">
      <c r="A54" s="5">
        <f t="shared" si="0"/>
        <v>48</v>
      </c>
      <c r="B54" s="8" t="s">
        <v>24</v>
      </c>
      <c r="C54" s="8" t="s">
        <v>25</v>
      </c>
      <c r="D54" s="10" t="s">
        <v>62</v>
      </c>
      <c r="E54" s="20">
        <v>1976</v>
      </c>
      <c r="F54" s="6" t="s">
        <v>77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119</v>
      </c>
      <c r="O54" s="6" t="s">
        <v>16</v>
      </c>
    </row>
    <row r="55" spans="1:15" ht="45" customHeight="1">
      <c r="A55" s="5">
        <f t="shared" si="0"/>
        <v>49</v>
      </c>
      <c r="B55" s="8" t="s">
        <v>24</v>
      </c>
      <c r="C55" s="8" t="s">
        <v>25</v>
      </c>
      <c r="D55" s="10" t="s">
        <v>63</v>
      </c>
      <c r="E55" s="20">
        <v>1973</v>
      </c>
      <c r="F55" s="6" t="s">
        <v>77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120</v>
      </c>
      <c r="O55" s="6" t="s">
        <v>16</v>
      </c>
    </row>
    <row r="56" spans="1:15" ht="45.75" customHeight="1">
      <c r="A56" s="5">
        <f t="shared" si="0"/>
        <v>50</v>
      </c>
      <c r="B56" s="8" t="s">
        <v>24</v>
      </c>
      <c r="C56" s="8" t="s">
        <v>25</v>
      </c>
      <c r="D56" s="10" t="s">
        <v>64</v>
      </c>
      <c r="E56" s="20">
        <v>1977</v>
      </c>
      <c r="F56" s="6" t="s">
        <v>77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117</v>
      </c>
      <c r="O56" s="6" t="s">
        <v>16</v>
      </c>
    </row>
    <row r="57" spans="1:15" ht="21">
      <c r="A57" s="5">
        <f t="shared" si="0"/>
        <v>51</v>
      </c>
      <c r="B57" s="8" t="s">
        <v>24</v>
      </c>
      <c r="C57" s="8" t="s">
        <v>25</v>
      </c>
      <c r="D57" s="10" t="s">
        <v>65</v>
      </c>
      <c r="E57" s="20">
        <v>1989</v>
      </c>
      <c r="F57" s="6" t="s">
        <v>77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93</v>
      </c>
    </row>
    <row r="58" spans="1:15" ht="30.75">
      <c r="A58" s="5">
        <f t="shared" si="0"/>
        <v>52</v>
      </c>
      <c r="B58" s="8" t="s">
        <v>24</v>
      </c>
      <c r="C58" s="8" t="s">
        <v>25</v>
      </c>
      <c r="D58" s="10" t="s">
        <v>66</v>
      </c>
      <c r="E58" s="20">
        <v>1971</v>
      </c>
      <c r="F58" s="6" t="s">
        <v>77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123</v>
      </c>
      <c r="O58" s="6" t="s">
        <v>16</v>
      </c>
    </row>
    <row r="59" spans="1:15" ht="46.5" customHeight="1">
      <c r="A59" s="5">
        <f t="shared" si="0"/>
        <v>53</v>
      </c>
      <c r="B59" s="8" t="s">
        <v>24</v>
      </c>
      <c r="C59" s="8" t="s">
        <v>25</v>
      </c>
      <c r="D59" s="10" t="s">
        <v>67</v>
      </c>
      <c r="E59" s="20">
        <v>1977</v>
      </c>
      <c r="F59" s="6" t="s">
        <v>77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98</v>
      </c>
      <c r="O59" s="6" t="s">
        <v>16</v>
      </c>
    </row>
    <row r="60" spans="1:15" ht="44.25" customHeight="1">
      <c r="A60" s="5">
        <f t="shared" si="0"/>
        <v>54</v>
      </c>
      <c r="B60" s="8" t="s">
        <v>24</v>
      </c>
      <c r="C60" s="8" t="s">
        <v>25</v>
      </c>
      <c r="D60" s="10" t="s">
        <v>68</v>
      </c>
      <c r="E60" s="20">
        <v>1974</v>
      </c>
      <c r="F60" s="6" t="s">
        <v>77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101</v>
      </c>
      <c r="O60" s="6" t="s">
        <v>16</v>
      </c>
    </row>
    <row r="61" spans="1:15" ht="44.25" customHeight="1">
      <c r="A61" s="5">
        <f t="shared" si="0"/>
        <v>55</v>
      </c>
      <c r="B61" s="8" t="s">
        <v>24</v>
      </c>
      <c r="C61" s="8" t="s">
        <v>25</v>
      </c>
      <c r="D61" s="10" t="s">
        <v>69</v>
      </c>
      <c r="E61" s="20">
        <v>1978</v>
      </c>
      <c r="F61" s="6" t="s">
        <v>77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122</v>
      </c>
      <c r="O61" s="6" t="s">
        <v>16</v>
      </c>
    </row>
    <row r="62" spans="1:15" ht="21">
      <c r="A62" s="5">
        <f t="shared" si="0"/>
        <v>56</v>
      </c>
      <c r="B62" s="8" t="s">
        <v>24</v>
      </c>
      <c r="C62" s="8" t="s">
        <v>25</v>
      </c>
      <c r="D62" s="10" t="s">
        <v>70</v>
      </c>
      <c r="E62" s="20">
        <v>1972</v>
      </c>
      <c r="F62" s="6" t="s">
        <v>77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93</v>
      </c>
    </row>
    <row r="63" spans="1:15" ht="21">
      <c r="A63" s="5">
        <f t="shared" si="0"/>
        <v>57</v>
      </c>
      <c r="B63" s="8" t="s">
        <v>24</v>
      </c>
      <c r="C63" s="8" t="s">
        <v>25</v>
      </c>
      <c r="D63" s="10" t="s">
        <v>71</v>
      </c>
      <c r="E63" s="20">
        <v>1972</v>
      </c>
      <c r="F63" s="6" t="s">
        <v>77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93</v>
      </c>
    </row>
    <row r="64" spans="1:15" ht="21">
      <c r="A64" s="5">
        <f t="shared" si="0"/>
        <v>58</v>
      </c>
      <c r="B64" s="8" t="s">
        <v>24</v>
      </c>
      <c r="C64" s="8" t="s">
        <v>25</v>
      </c>
      <c r="D64" s="10" t="s">
        <v>72</v>
      </c>
      <c r="E64" s="20">
        <v>1972</v>
      </c>
      <c r="F64" s="6" t="s">
        <v>77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93</v>
      </c>
    </row>
    <row r="65" spans="1:15" ht="57.75" customHeight="1">
      <c r="A65" s="5">
        <f t="shared" si="0"/>
        <v>59</v>
      </c>
      <c r="B65" s="19" t="s">
        <v>14</v>
      </c>
      <c r="C65" s="9" t="s">
        <v>103</v>
      </c>
      <c r="D65" s="9" t="s">
        <v>23</v>
      </c>
      <c r="E65" s="5">
        <v>1967</v>
      </c>
      <c r="F65" s="6" t="s">
        <v>105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104</v>
      </c>
      <c r="O65" s="6" t="s">
        <v>16</v>
      </c>
    </row>
    <row r="66" spans="1:15" ht="30.75">
      <c r="A66" s="5">
        <f t="shared" si="0"/>
        <v>60</v>
      </c>
      <c r="B66" s="19" t="s">
        <v>14</v>
      </c>
      <c r="C66" s="8" t="s">
        <v>108</v>
      </c>
      <c r="D66" s="9" t="s">
        <v>106</v>
      </c>
      <c r="E66" s="5">
        <v>1976</v>
      </c>
      <c r="F66" s="6" t="s">
        <v>105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60">
        <v>2562</v>
      </c>
      <c r="M66" s="62" t="s">
        <v>87</v>
      </c>
      <c r="N66" s="30" t="s">
        <v>104</v>
      </c>
      <c r="O66" s="6" t="s">
        <v>16</v>
      </c>
    </row>
    <row r="67" spans="1:15" ht="30.75">
      <c r="A67" s="5">
        <f t="shared" si="0"/>
        <v>61</v>
      </c>
      <c r="B67" s="19" t="s">
        <v>14</v>
      </c>
      <c r="C67" s="8" t="s">
        <v>22</v>
      </c>
      <c r="D67" s="9" t="s">
        <v>107</v>
      </c>
      <c r="E67" s="5">
        <v>1976</v>
      </c>
      <c r="F67" s="6" t="s">
        <v>105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61"/>
      <c r="M67" s="63"/>
      <c r="N67" s="30" t="s">
        <v>104</v>
      </c>
      <c r="O67" s="6" t="s">
        <v>16</v>
      </c>
    </row>
    <row r="68" spans="9:11" ht="12.75">
      <c r="I68" s="1" t="s">
        <v>86</v>
      </c>
      <c r="J68" s="15">
        <f>SUM(J7:J67)</f>
        <v>1147648.6300000001</v>
      </c>
      <c r="K68" s="15">
        <f>SUM(K7:K67)</f>
        <v>394169.1100000001</v>
      </c>
    </row>
    <row r="70" ht="12.75">
      <c r="B70" s="14" t="s">
        <v>95</v>
      </c>
    </row>
  </sheetData>
  <sheetProtection/>
  <mergeCells count="5">
    <mergeCell ref="A1:O1"/>
    <mergeCell ref="A2:O2"/>
    <mergeCell ref="A3:O3"/>
    <mergeCell ref="L66:L67"/>
    <mergeCell ref="M66:M67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1.57421875" style="0" customWidth="1"/>
    <col min="11" max="11" width="12.28125" style="0" customWidth="1"/>
    <col min="12" max="12" width="11.8515625" style="0" customWidth="1"/>
    <col min="13" max="13" width="17.140625" style="0" customWidth="1"/>
  </cols>
  <sheetData>
    <row r="1" spans="1:13" ht="15">
      <c r="A1" s="59" t="s">
        <v>371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59" t="s">
        <v>372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5" spans="1:13" ht="52.5">
      <c r="A5" s="2" t="s">
        <v>0</v>
      </c>
      <c r="B5" s="3" t="s">
        <v>1</v>
      </c>
      <c r="C5" s="2" t="s">
        <v>3</v>
      </c>
      <c r="D5" s="2" t="s">
        <v>4</v>
      </c>
      <c r="E5" s="2" t="s">
        <v>27</v>
      </c>
      <c r="F5" s="2" t="s">
        <v>76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92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>
      <c r="A7" s="5">
        <v>1</v>
      </c>
      <c r="B7" s="10" t="s">
        <v>130</v>
      </c>
      <c r="C7" s="37" t="s">
        <v>131</v>
      </c>
      <c r="D7" s="5">
        <v>1978</v>
      </c>
      <c r="E7" s="38" t="s">
        <v>132</v>
      </c>
      <c r="F7" s="5">
        <v>2012</v>
      </c>
      <c r="G7" s="5">
        <v>100</v>
      </c>
      <c r="H7" s="16">
        <v>510000</v>
      </c>
      <c r="I7" s="16">
        <v>0</v>
      </c>
      <c r="J7" s="38" t="s">
        <v>133</v>
      </c>
      <c r="K7" s="39" t="s">
        <v>134</v>
      </c>
      <c r="L7" s="4" t="s">
        <v>19</v>
      </c>
      <c r="M7" s="37" t="s">
        <v>135</v>
      </c>
    </row>
    <row r="8" spans="1:13" ht="23.25" customHeight="1">
      <c r="A8" s="5">
        <f>A7+1</f>
        <v>2</v>
      </c>
      <c r="B8" s="10" t="s">
        <v>130</v>
      </c>
      <c r="C8" s="37" t="s">
        <v>167</v>
      </c>
      <c r="D8" s="11">
        <v>1978</v>
      </c>
      <c r="E8" s="38" t="s">
        <v>132</v>
      </c>
      <c r="F8" s="5">
        <v>2012</v>
      </c>
      <c r="G8" s="5">
        <v>100</v>
      </c>
      <c r="H8" s="16" t="s">
        <v>168</v>
      </c>
      <c r="I8" s="16">
        <v>0</v>
      </c>
      <c r="J8" s="38" t="s">
        <v>136</v>
      </c>
      <c r="K8" s="39" t="s">
        <v>137</v>
      </c>
      <c r="L8" s="4" t="s">
        <v>19</v>
      </c>
      <c r="M8" s="37" t="s">
        <v>135</v>
      </c>
    </row>
    <row r="9" spans="1:13" ht="22.5" customHeight="1">
      <c r="A9" s="5">
        <f aca="true" t="shared" si="0" ref="A9:A14">A8+1</f>
        <v>3</v>
      </c>
      <c r="B9" s="10" t="s">
        <v>130</v>
      </c>
      <c r="C9" s="40" t="s">
        <v>139</v>
      </c>
      <c r="D9" s="38" t="s">
        <v>138</v>
      </c>
      <c r="E9" s="38" t="s">
        <v>140</v>
      </c>
      <c r="F9" s="41">
        <v>41554</v>
      </c>
      <c r="G9" s="5">
        <v>100</v>
      </c>
      <c r="H9" s="16">
        <v>470000</v>
      </c>
      <c r="I9" s="16">
        <v>0</v>
      </c>
      <c r="J9" s="38" t="s">
        <v>141</v>
      </c>
      <c r="K9" s="39" t="s">
        <v>142</v>
      </c>
      <c r="L9" s="4" t="s">
        <v>19</v>
      </c>
      <c r="M9" s="37" t="s">
        <v>135</v>
      </c>
    </row>
    <row r="10" spans="1:13" ht="21">
      <c r="A10" s="5">
        <f t="shared" si="0"/>
        <v>4</v>
      </c>
      <c r="B10" s="10" t="s">
        <v>130</v>
      </c>
      <c r="C10" s="40" t="s">
        <v>143</v>
      </c>
      <c r="D10" s="12">
        <v>1973</v>
      </c>
      <c r="E10" s="6" t="s">
        <v>132</v>
      </c>
      <c r="F10" s="41">
        <v>41961</v>
      </c>
      <c r="G10" s="5">
        <v>81</v>
      </c>
      <c r="H10" s="16">
        <v>800000</v>
      </c>
      <c r="I10" s="16">
        <v>647944.46</v>
      </c>
      <c r="J10" s="38" t="s">
        <v>144</v>
      </c>
      <c r="K10" s="39" t="s">
        <v>145</v>
      </c>
      <c r="L10" s="4" t="s">
        <v>19</v>
      </c>
      <c r="M10" s="37" t="s">
        <v>135</v>
      </c>
    </row>
    <row r="11" spans="1:13" ht="23.25" customHeight="1">
      <c r="A11" s="5">
        <f t="shared" si="0"/>
        <v>5</v>
      </c>
      <c r="B11" s="10" t="s">
        <v>146</v>
      </c>
      <c r="C11" s="40" t="s">
        <v>147</v>
      </c>
      <c r="D11" s="12">
        <v>1985</v>
      </c>
      <c r="E11" s="38" t="s">
        <v>140</v>
      </c>
      <c r="F11" s="41">
        <v>42797</v>
      </c>
      <c r="G11" s="5"/>
      <c r="H11" s="16"/>
      <c r="I11" s="16"/>
      <c r="J11" s="6" t="s">
        <v>16</v>
      </c>
      <c r="K11" s="6" t="s">
        <v>16</v>
      </c>
      <c r="L11" s="4" t="s">
        <v>19</v>
      </c>
      <c r="M11" s="37" t="s">
        <v>135</v>
      </c>
    </row>
    <row r="12" spans="1:13" ht="23.25" customHeight="1">
      <c r="A12" s="5">
        <f t="shared" si="0"/>
        <v>6</v>
      </c>
      <c r="B12" s="10" t="s">
        <v>149</v>
      </c>
      <c r="C12" s="40" t="s">
        <v>148</v>
      </c>
      <c r="D12" s="12">
        <v>1904</v>
      </c>
      <c r="E12" s="38" t="s">
        <v>132</v>
      </c>
      <c r="F12" s="41">
        <v>40815</v>
      </c>
      <c r="G12" s="5"/>
      <c r="H12" s="16"/>
      <c r="I12" s="16"/>
      <c r="J12" s="6" t="s">
        <v>16</v>
      </c>
      <c r="K12" s="6" t="s">
        <v>16</v>
      </c>
      <c r="L12" s="4" t="s">
        <v>19</v>
      </c>
      <c r="M12" s="37" t="s">
        <v>135</v>
      </c>
    </row>
    <row r="13" spans="1:13" ht="22.5" customHeight="1">
      <c r="A13" s="5">
        <f t="shared" si="0"/>
        <v>7</v>
      </c>
      <c r="B13" s="10" t="s">
        <v>150</v>
      </c>
      <c r="C13" s="40" t="s">
        <v>148</v>
      </c>
      <c r="D13" s="12">
        <v>1904</v>
      </c>
      <c r="E13" s="38" t="s">
        <v>132</v>
      </c>
      <c r="F13" s="41">
        <v>40815</v>
      </c>
      <c r="G13" s="5"/>
      <c r="H13" s="16"/>
      <c r="I13" s="16"/>
      <c r="J13" s="6" t="s">
        <v>16</v>
      </c>
      <c r="K13" s="6" t="s">
        <v>16</v>
      </c>
      <c r="L13" s="4" t="s">
        <v>19</v>
      </c>
      <c r="M13" s="37" t="s">
        <v>135</v>
      </c>
    </row>
    <row r="14" spans="1:13" ht="26.25" customHeight="1">
      <c r="A14" s="5">
        <f t="shared" si="0"/>
        <v>8</v>
      </c>
      <c r="B14" s="10" t="s">
        <v>151</v>
      </c>
      <c r="C14" s="40" t="s">
        <v>148</v>
      </c>
      <c r="D14" s="12">
        <v>1904</v>
      </c>
      <c r="E14" s="38" t="s">
        <v>132</v>
      </c>
      <c r="F14" s="41">
        <v>41312</v>
      </c>
      <c r="G14" s="5"/>
      <c r="H14" s="16"/>
      <c r="I14" s="16"/>
      <c r="J14" s="38" t="s">
        <v>152</v>
      </c>
      <c r="K14" s="39" t="s">
        <v>153</v>
      </c>
      <c r="L14" s="4" t="s">
        <v>19</v>
      </c>
      <c r="M14" s="37" t="s">
        <v>154</v>
      </c>
    </row>
    <row r="15" spans="1:13" ht="21.75" customHeight="1">
      <c r="A15" s="5"/>
      <c r="B15" s="10"/>
      <c r="C15" s="17"/>
      <c r="D15" s="5"/>
      <c r="E15" s="6"/>
      <c r="F15" s="5"/>
      <c r="G15" s="5"/>
      <c r="H15" s="16"/>
      <c r="I15" s="16"/>
      <c r="J15" s="6"/>
      <c r="K15" s="6"/>
      <c r="L15" s="4"/>
      <c r="M15" s="37" t="s">
        <v>135</v>
      </c>
    </row>
    <row r="16" spans="1:13" ht="21.75" customHeight="1">
      <c r="A16" s="5"/>
      <c r="B16" s="10"/>
      <c r="C16" s="9"/>
      <c r="D16" s="5"/>
      <c r="E16" s="6"/>
      <c r="F16" s="5"/>
      <c r="G16" s="5"/>
      <c r="H16" s="16"/>
      <c r="I16" s="16"/>
      <c r="J16" s="6"/>
      <c r="K16" s="6"/>
      <c r="L16" s="4"/>
      <c r="M16" s="37" t="s">
        <v>135</v>
      </c>
    </row>
    <row r="17" spans="1:13" ht="21.75" customHeight="1">
      <c r="A17" s="5"/>
      <c r="B17" s="10"/>
      <c r="C17" s="9"/>
      <c r="D17" s="5"/>
      <c r="E17" s="6"/>
      <c r="F17" s="5"/>
      <c r="G17" s="5"/>
      <c r="H17" s="16"/>
      <c r="I17" s="16"/>
      <c r="J17" s="6"/>
      <c r="K17" s="6"/>
      <c r="L17" s="4"/>
      <c r="M17" s="37" t="s">
        <v>135</v>
      </c>
    </row>
    <row r="18" spans="7:9" ht="12.75">
      <c r="G18" s="1" t="s">
        <v>86</v>
      </c>
      <c r="H18" s="15">
        <f>SUM(H7:H10)</f>
        <v>1780000</v>
      </c>
      <c r="I18" s="15">
        <f>SUM(I7:I10)</f>
        <v>647944.46</v>
      </c>
    </row>
    <row r="20" ht="12.75">
      <c r="B20" s="14"/>
    </row>
  </sheetData>
  <sheetProtection/>
  <mergeCells count="3">
    <mergeCell ref="A1:M1"/>
    <mergeCell ref="A2:M2"/>
    <mergeCell ref="A3:M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67"/>
  <sheetViews>
    <sheetView tabSelected="1" zoomScale="90" zoomScaleNormal="90" zoomScalePageLayoutView="0" workbookViewId="0" topLeftCell="A60">
      <selection activeCell="D70" sqref="D70"/>
    </sheetView>
  </sheetViews>
  <sheetFormatPr defaultColWidth="9.140625" defaultRowHeight="12.75"/>
  <cols>
    <col min="2" max="2" width="24.00390625" style="0" customWidth="1"/>
    <col min="3" max="3" width="16.57421875" style="0" customWidth="1"/>
    <col min="4" max="4" width="13.00390625" style="0" customWidth="1"/>
    <col min="5" max="5" width="17.57421875" style="0" customWidth="1"/>
    <col min="6" max="6" width="13.8515625" style="0" customWidth="1"/>
    <col min="7" max="7" width="12.140625" style="0" customWidth="1"/>
    <col min="8" max="8" width="11.7109375" style="0" customWidth="1"/>
    <col min="9" max="9" width="16.57421875" style="0" customWidth="1"/>
    <col min="10" max="10" width="15.8515625" style="0" customWidth="1"/>
  </cols>
  <sheetData>
    <row r="1" spans="1:10" ht="15">
      <c r="A1" s="59" t="s">
        <v>371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>
      <c r="A2" s="59" t="s">
        <v>373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59" t="s">
        <v>114</v>
      </c>
      <c r="B3" s="59"/>
      <c r="C3" s="59"/>
      <c r="D3" s="59"/>
      <c r="E3" s="59"/>
      <c r="F3" s="59"/>
      <c r="G3" s="59"/>
      <c r="H3" s="59"/>
      <c r="I3" s="59"/>
      <c r="J3" s="59"/>
    </row>
    <row r="4" spans="4:8" ht="12.75">
      <c r="D4" s="1"/>
      <c r="E4" s="1"/>
      <c r="F4" s="1"/>
      <c r="G4" s="1"/>
      <c r="H4" s="1"/>
    </row>
    <row r="5" spans="1:10" ht="78.75">
      <c r="A5" s="2" t="s">
        <v>0</v>
      </c>
      <c r="B5" s="2" t="s">
        <v>109</v>
      </c>
      <c r="C5" s="2" t="s">
        <v>3</v>
      </c>
      <c r="D5" s="2" t="s">
        <v>110</v>
      </c>
      <c r="E5" s="33" t="s">
        <v>111</v>
      </c>
      <c r="F5" s="33" t="s">
        <v>112</v>
      </c>
      <c r="G5" s="2" t="s">
        <v>8</v>
      </c>
      <c r="H5" s="2" t="s">
        <v>9</v>
      </c>
      <c r="I5" s="2" t="s">
        <v>12</v>
      </c>
      <c r="J5" s="29" t="s">
        <v>92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8">
        <v>10</v>
      </c>
    </row>
    <row r="7" spans="1:10" ht="41.25" customHeight="1">
      <c r="A7" s="27">
        <v>1</v>
      </c>
      <c r="B7" s="42" t="s">
        <v>155</v>
      </c>
      <c r="C7" s="37" t="s">
        <v>156</v>
      </c>
      <c r="D7" s="43" t="s">
        <v>157</v>
      </c>
      <c r="E7" s="44" t="s">
        <v>158</v>
      </c>
      <c r="F7" s="66" t="s">
        <v>159</v>
      </c>
      <c r="G7" s="66" t="s">
        <v>159</v>
      </c>
      <c r="H7" s="66" t="s">
        <v>159</v>
      </c>
      <c r="I7" s="13" t="s">
        <v>19</v>
      </c>
      <c r="J7" s="36" t="s">
        <v>163</v>
      </c>
    </row>
    <row r="8" spans="1:10" ht="40.5" customHeight="1">
      <c r="A8" s="27">
        <f aca="true" t="shared" si="0" ref="A8:A49">A7+1</f>
        <v>2</v>
      </c>
      <c r="B8" s="42" t="s">
        <v>155</v>
      </c>
      <c r="C8" s="37" t="s">
        <v>160</v>
      </c>
      <c r="D8" s="44" t="s">
        <v>161</v>
      </c>
      <c r="E8" s="44" t="s">
        <v>162</v>
      </c>
      <c r="F8" s="66" t="s">
        <v>374</v>
      </c>
      <c r="G8" s="66" t="s">
        <v>374</v>
      </c>
      <c r="H8" s="66" t="s">
        <v>374</v>
      </c>
      <c r="I8" s="13" t="s">
        <v>19</v>
      </c>
      <c r="J8" s="36" t="s">
        <v>163</v>
      </c>
    </row>
    <row r="9" spans="1:10" ht="22.5" customHeight="1">
      <c r="A9" s="27">
        <f t="shared" si="0"/>
        <v>3</v>
      </c>
      <c r="B9" s="32" t="s">
        <v>115</v>
      </c>
      <c r="C9" s="37" t="s">
        <v>164</v>
      </c>
      <c r="D9" s="44" t="s">
        <v>165</v>
      </c>
      <c r="E9" s="44" t="s">
        <v>166</v>
      </c>
      <c r="F9" s="66" t="s">
        <v>169</v>
      </c>
      <c r="G9" s="66" t="s">
        <v>169</v>
      </c>
      <c r="H9" s="66" t="s">
        <v>169</v>
      </c>
      <c r="I9" s="13" t="s">
        <v>19</v>
      </c>
      <c r="J9" s="36" t="s">
        <v>163</v>
      </c>
    </row>
    <row r="10" spans="1:10" ht="22.5" customHeight="1">
      <c r="A10" s="27">
        <f t="shared" si="0"/>
        <v>4</v>
      </c>
      <c r="B10" s="32" t="s">
        <v>115</v>
      </c>
      <c r="C10" s="37" t="s">
        <v>170</v>
      </c>
      <c r="D10" s="44" t="s">
        <v>171</v>
      </c>
      <c r="E10" s="44" t="s">
        <v>172</v>
      </c>
      <c r="F10" s="66" t="s">
        <v>173</v>
      </c>
      <c r="G10" s="66" t="s">
        <v>173</v>
      </c>
      <c r="H10" s="66" t="s">
        <v>173</v>
      </c>
      <c r="I10" s="13" t="s">
        <v>19</v>
      </c>
      <c r="J10" s="36" t="s">
        <v>163</v>
      </c>
    </row>
    <row r="11" spans="1:10" ht="22.5" customHeight="1">
      <c r="A11" s="27">
        <f t="shared" si="0"/>
        <v>5</v>
      </c>
      <c r="B11" s="32" t="s">
        <v>115</v>
      </c>
      <c r="C11" s="37" t="s">
        <v>174</v>
      </c>
      <c r="D11" s="44" t="s">
        <v>175</v>
      </c>
      <c r="E11" s="44" t="s">
        <v>176</v>
      </c>
      <c r="F11" s="66" t="s">
        <v>177</v>
      </c>
      <c r="G11" s="66" t="s">
        <v>177</v>
      </c>
      <c r="H11" s="66" t="s">
        <v>177</v>
      </c>
      <c r="I11" s="13" t="s">
        <v>19</v>
      </c>
      <c r="J11" s="36" t="s">
        <v>163</v>
      </c>
    </row>
    <row r="12" spans="1:10" ht="26.25">
      <c r="A12" s="27">
        <f t="shared" si="0"/>
        <v>6</v>
      </c>
      <c r="B12" s="32" t="s">
        <v>115</v>
      </c>
      <c r="C12" s="37" t="s">
        <v>178</v>
      </c>
      <c r="D12" s="44" t="s">
        <v>179</v>
      </c>
      <c r="E12" s="44" t="s">
        <v>180</v>
      </c>
      <c r="F12" s="66" t="s">
        <v>181</v>
      </c>
      <c r="G12" s="66" t="s">
        <v>181</v>
      </c>
      <c r="H12" s="66" t="s">
        <v>181</v>
      </c>
      <c r="I12" s="13" t="s">
        <v>19</v>
      </c>
      <c r="J12" s="36" t="s">
        <v>163</v>
      </c>
    </row>
    <row r="13" spans="1:10" ht="26.25">
      <c r="A13" s="27">
        <f t="shared" si="0"/>
        <v>7</v>
      </c>
      <c r="B13" s="32" t="s">
        <v>115</v>
      </c>
      <c r="C13" s="37" t="s">
        <v>182</v>
      </c>
      <c r="D13" s="44" t="s">
        <v>183</v>
      </c>
      <c r="E13" s="44" t="s">
        <v>184</v>
      </c>
      <c r="F13" s="66" t="s">
        <v>185</v>
      </c>
      <c r="G13" s="66" t="s">
        <v>185</v>
      </c>
      <c r="H13" s="66" t="s">
        <v>185</v>
      </c>
      <c r="I13" s="13" t="s">
        <v>19</v>
      </c>
      <c r="J13" s="36" t="s">
        <v>163</v>
      </c>
    </row>
    <row r="14" spans="1:10" ht="26.25">
      <c r="A14" s="27">
        <f t="shared" si="0"/>
        <v>8</v>
      </c>
      <c r="B14" s="32" t="s">
        <v>115</v>
      </c>
      <c r="C14" s="37" t="s">
        <v>186</v>
      </c>
      <c r="D14" s="44" t="s">
        <v>187</v>
      </c>
      <c r="E14" s="44" t="s">
        <v>188</v>
      </c>
      <c r="F14" s="66" t="s">
        <v>189</v>
      </c>
      <c r="G14" s="66" t="s">
        <v>189</v>
      </c>
      <c r="H14" s="66" t="s">
        <v>189</v>
      </c>
      <c r="I14" s="13" t="s">
        <v>19</v>
      </c>
      <c r="J14" s="36" t="s">
        <v>163</v>
      </c>
    </row>
    <row r="15" spans="1:10" ht="26.25">
      <c r="A15" s="27">
        <f t="shared" si="0"/>
        <v>9</v>
      </c>
      <c r="B15" s="32" t="s">
        <v>115</v>
      </c>
      <c r="C15" s="37" t="s">
        <v>190</v>
      </c>
      <c r="D15" s="44" t="s">
        <v>191</v>
      </c>
      <c r="E15" s="44" t="s">
        <v>192</v>
      </c>
      <c r="F15" s="66" t="s">
        <v>193</v>
      </c>
      <c r="G15" s="66" t="s">
        <v>193</v>
      </c>
      <c r="H15" s="66" t="s">
        <v>193</v>
      </c>
      <c r="I15" s="13" t="s">
        <v>19</v>
      </c>
      <c r="J15" s="36" t="s">
        <v>163</v>
      </c>
    </row>
    <row r="16" spans="1:10" ht="26.25">
      <c r="A16" s="27">
        <f t="shared" si="0"/>
        <v>10</v>
      </c>
      <c r="B16" s="32" t="s">
        <v>115</v>
      </c>
      <c r="C16" s="37" t="s">
        <v>194</v>
      </c>
      <c r="D16" s="44" t="s">
        <v>195</v>
      </c>
      <c r="E16" s="44" t="s">
        <v>196</v>
      </c>
      <c r="F16" s="66" t="s">
        <v>197</v>
      </c>
      <c r="G16" s="66" t="s">
        <v>197</v>
      </c>
      <c r="H16" s="66" t="s">
        <v>197</v>
      </c>
      <c r="I16" s="13" t="s">
        <v>19</v>
      </c>
      <c r="J16" s="36" t="s">
        <v>163</v>
      </c>
    </row>
    <row r="17" spans="1:10" ht="26.25">
      <c r="A17" s="27">
        <f t="shared" si="0"/>
        <v>11</v>
      </c>
      <c r="B17" s="32" t="s">
        <v>115</v>
      </c>
      <c r="C17" s="37" t="s">
        <v>128</v>
      </c>
      <c r="D17" s="44" t="s">
        <v>198</v>
      </c>
      <c r="E17" s="44" t="s">
        <v>129</v>
      </c>
      <c r="F17" s="66" t="s">
        <v>199</v>
      </c>
      <c r="G17" s="66" t="s">
        <v>199</v>
      </c>
      <c r="H17" s="66" t="s">
        <v>199</v>
      </c>
      <c r="I17" s="13" t="s">
        <v>19</v>
      </c>
      <c r="J17" s="36" t="s">
        <v>163</v>
      </c>
    </row>
    <row r="18" spans="1:10" ht="26.25">
      <c r="A18" s="27">
        <f t="shared" si="0"/>
        <v>12</v>
      </c>
      <c r="B18" s="32" t="s">
        <v>115</v>
      </c>
      <c r="C18" s="37" t="s">
        <v>200</v>
      </c>
      <c r="D18" s="44" t="s">
        <v>201</v>
      </c>
      <c r="E18" s="44" t="s">
        <v>202</v>
      </c>
      <c r="F18" s="66" t="s">
        <v>203</v>
      </c>
      <c r="G18" s="66" t="s">
        <v>203</v>
      </c>
      <c r="H18" s="66" t="s">
        <v>203</v>
      </c>
      <c r="I18" s="13" t="s">
        <v>19</v>
      </c>
      <c r="J18" s="36" t="s">
        <v>163</v>
      </c>
    </row>
    <row r="19" spans="1:10" ht="26.25">
      <c r="A19" s="27">
        <f t="shared" si="0"/>
        <v>13</v>
      </c>
      <c r="B19" s="32" t="s">
        <v>115</v>
      </c>
      <c r="C19" s="37" t="s">
        <v>204</v>
      </c>
      <c r="D19" s="44" t="s">
        <v>205</v>
      </c>
      <c r="E19" s="44" t="s">
        <v>206</v>
      </c>
      <c r="F19" s="66" t="s">
        <v>173</v>
      </c>
      <c r="G19" s="66" t="s">
        <v>173</v>
      </c>
      <c r="H19" s="66" t="s">
        <v>173</v>
      </c>
      <c r="I19" s="13" t="s">
        <v>19</v>
      </c>
      <c r="J19" s="36" t="s">
        <v>163</v>
      </c>
    </row>
    <row r="20" spans="1:10" ht="26.25">
      <c r="A20" s="27">
        <f t="shared" si="0"/>
        <v>14</v>
      </c>
      <c r="B20" s="32" t="s">
        <v>115</v>
      </c>
      <c r="C20" s="37" t="s">
        <v>207</v>
      </c>
      <c r="D20" s="44" t="s">
        <v>171</v>
      </c>
      <c r="E20" s="44" t="s">
        <v>208</v>
      </c>
      <c r="F20" s="66" t="s">
        <v>209</v>
      </c>
      <c r="G20" s="66" t="s">
        <v>209</v>
      </c>
      <c r="H20" s="66" t="s">
        <v>209</v>
      </c>
      <c r="I20" s="13" t="s">
        <v>19</v>
      </c>
      <c r="J20" s="36" t="s">
        <v>163</v>
      </c>
    </row>
    <row r="21" spans="1:10" ht="21">
      <c r="A21" s="27">
        <f t="shared" si="0"/>
        <v>15</v>
      </c>
      <c r="B21" s="32" t="s">
        <v>115</v>
      </c>
      <c r="C21" s="37" t="s">
        <v>210</v>
      </c>
      <c r="D21" s="44" t="s">
        <v>211</v>
      </c>
      <c r="E21" s="44" t="s">
        <v>212</v>
      </c>
      <c r="F21" s="66" t="s">
        <v>173</v>
      </c>
      <c r="G21" s="66" t="s">
        <v>173</v>
      </c>
      <c r="H21" s="66" t="s">
        <v>173</v>
      </c>
      <c r="I21" s="13" t="s">
        <v>19</v>
      </c>
      <c r="J21" s="36" t="s">
        <v>163</v>
      </c>
    </row>
    <row r="22" spans="1:10" ht="20.25">
      <c r="A22" s="27">
        <f t="shared" si="0"/>
        <v>16</v>
      </c>
      <c r="B22" s="32" t="s">
        <v>115</v>
      </c>
      <c r="C22" s="37" t="s">
        <v>213</v>
      </c>
      <c r="D22" s="44" t="s">
        <v>214</v>
      </c>
      <c r="E22" s="44" t="s">
        <v>215</v>
      </c>
      <c r="F22" s="66" t="s">
        <v>216</v>
      </c>
      <c r="G22" s="66" t="s">
        <v>216</v>
      </c>
      <c r="H22" s="66" t="s">
        <v>216</v>
      </c>
      <c r="I22" s="13" t="s">
        <v>19</v>
      </c>
      <c r="J22" s="36" t="s">
        <v>163</v>
      </c>
    </row>
    <row r="23" spans="1:10" ht="21">
      <c r="A23" s="27">
        <f t="shared" si="0"/>
        <v>17</v>
      </c>
      <c r="B23" s="32" t="s">
        <v>115</v>
      </c>
      <c r="C23" s="37" t="s">
        <v>217</v>
      </c>
      <c r="D23" s="44" t="s">
        <v>218</v>
      </c>
      <c r="E23" s="44" t="s">
        <v>219</v>
      </c>
      <c r="F23" s="66" t="s">
        <v>220</v>
      </c>
      <c r="G23" s="66" t="s">
        <v>220</v>
      </c>
      <c r="H23" s="66" t="s">
        <v>220</v>
      </c>
      <c r="I23" s="13" t="s">
        <v>19</v>
      </c>
      <c r="J23" s="36" t="s">
        <v>163</v>
      </c>
    </row>
    <row r="24" spans="1:10" ht="26.25">
      <c r="A24" s="27">
        <f t="shared" si="0"/>
        <v>18</v>
      </c>
      <c r="B24" s="32" t="s">
        <v>115</v>
      </c>
      <c r="C24" s="37" t="s">
        <v>221</v>
      </c>
      <c r="D24" s="44" t="s">
        <v>116</v>
      </c>
      <c r="E24" s="44" t="s">
        <v>222</v>
      </c>
      <c r="F24" s="66" t="s">
        <v>189</v>
      </c>
      <c r="G24" s="66" t="s">
        <v>189</v>
      </c>
      <c r="H24" s="66" t="s">
        <v>189</v>
      </c>
      <c r="I24" s="13" t="s">
        <v>19</v>
      </c>
      <c r="J24" s="36" t="s">
        <v>163</v>
      </c>
    </row>
    <row r="25" spans="1:10" ht="26.25">
      <c r="A25" s="27">
        <f t="shared" si="0"/>
        <v>19</v>
      </c>
      <c r="B25" s="32" t="s">
        <v>115</v>
      </c>
      <c r="C25" s="37" t="s">
        <v>223</v>
      </c>
      <c r="D25" s="44" t="s">
        <v>224</v>
      </c>
      <c r="E25" s="44" t="s">
        <v>225</v>
      </c>
      <c r="F25" s="66" t="s">
        <v>226</v>
      </c>
      <c r="G25" s="66" t="s">
        <v>226</v>
      </c>
      <c r="H25" s="66" t="s">
        <v>226</v>
      </c>
      <c r="I25" s="13" t="s">
        <v>19</v>
      </c>
      <c r="J25" s="36" t="s">
        <v>163</v>
      </c>
    </row>
    <row r="26" spans="1:10" ht="26.25">
      <c r="A26" s="27">
        <f t="shared" si="0"/>
        <v>20</v>
      </c>
      <c r="B26" s="32" t="s">
        <v>115</v>
      </c>
      <c r="C26" s="37" t="s">
        <v>227</v>
      </c>
      <c r="D26" s="44" t="s">
        <v>228</v>
      </c>
      <c r="E26" s="44" t="s">
        <v>229</v>
      </c>
      <c r="F26" s="66" t="s">
        <v>230</v>
      </c>
      <c r="G26" s="66" t="s">
        <v>230</v>
      </c>
      <c r="H26" s="66" t="s">
        <v>230</v>
      </c>
      <c r="I26" s="13" t="s">
        <v>19</v>
      </c>
      <c r="J26" s="36" t="s">
        <v>163</v>
      </c>
    </row>
    <row r="27" spans="1:10" ht="26.25">
      <c r="A27" s="27">
        <f t="shared" si="0"/>
        <v>21</v>
      </c>
      <c r="B27" s="32" t="s">
        <v>115</v>
      </c>
      <c r="C27" s="37" t="s">
        <v>231</v>
      </c>
      <c r="D27" s="44" t="s">
        <v>232</v>
      </c>
      <c r="E27" s="44" t="s">
        <v>233</v>
      </c>
      <c r="F27" s="66" t="s">
        <v>234</v>
      </c>
      <c r="G27" s="66" t="s">
        <v>234</v>
      </c>
      <c r="H27" s="66" t="s">
        <v>234</v>
      </c>
      <c r="I27" s="13" t="s">
        <v>19</v>
      </c>
      <c r="J27" s="36" t="s">
        <v>163</v>
      </c>
    </row>
    <row r="28" spans="1:10" ht="26.25">
      <c r="A28" s="27">
        <f t="shared" si="0"/>
        <v>22</v>
      </c>
      <c r="B28" s="32" t="s">
        <v>115</v>
      </c>
      <c r="C28" s="37" t="s">
        <v>235</v>
      </c>
      <c r="D28" s="44" t="s">
        <v>236</v>
      </c>
      <c r="E28" s="44" t="s">
        <v>237</v>
      </c>
      <c r="F28" s="66" t="s">
        <v>238</v>
      </c>
      <c r="G28" s="66" t="s">
        <v>238</v>
      </c>
      <c r="H28" s="66" t="s">
        <v>238</v>
      </c>
      <c r="I28" s="13" t="s">
        <v>19</v>
      </c>
      <c r="J28" s="36" t="s">
        <v>163</v>
      </c>
    </row>
    <row r="29" spans="1:10" ht="26.25">
      <c r="A29" s="27">
        <f t="shared" si="0"/>
        <v>23</v>
      </c>
      <c r="B29" s="42" t="s">
        <v>239</v>
      </c>
      <c r="C29" s="37" t="s">
        <v>240</v>
      </c>
      <c r="D29" s="44" t="s">
        <v>241</v>
      </c>
      <c r="E29" s="44" t="s">
        <v>242</v>
      </c>
      <c r="F29" s="66" t="s">
        <v>243</v>
      </c>
      <c r="G29" s="66" t="s">
        <v>243</v>
      </c>
      <c r="H29" s="66" t="s">
        <v>243</v>
      </c>
      <c r="I29" s="13" t="s">
        <v>19</v>
      </c>
      <c r="J29" s="36" t="s">
        <v>163</v>
      </c>
    </row>
    <row r="30" spans="1:10" ht="26.25">
      <c r="A30" s="27">
        <f t="shared" si="0"/>
        <v>24</v>
      </c>
      <c r="B30" s="32" t="s">
        <v>115</v>
      </c>
      <c r="C30" s="37" t="s">
        <v>244</v>
      </c>
      <c r="D30" s="44" t="s">
        <v>245</v>
      </c>
      <c r="E30" s="44" t="s">
        <v>246</v>
      </c>
      <c r="F30" s="66" t="s">
        <v>247</v>
      </c>
      <c r="G30" s="66" t="s">
        <v>247</v>
      </c>
      <c r="H30" s="66" t="s">
        <v>247</v>
      </c>
      <c r="I30" s="13" t="s">
        <v>19</v>
      </c>
      <c r="J30" s="36" t="s">
        <v>163</v>
      </c>
    </row>
    <row r="31" spans="1:10" ht="26.25">
      <c r="A31" s="27">
        <f t="shared" si="0"/>
        <v>25</v>
      </c>
      <c r="B31" s="32" t="s">
        <v>115</v>
      </c>
      <c r="C31" s="37" t="s">
        <v>248</v>
      </c>
      <c r="D31" s="44" t="s">
        <v>249</v>
      </c>
      <c r="E31" s="44" t="s">
        <v>250</v>
      </c>
      <c r="F31" s="66" t="s">
        <v>234</v>
      </c>
      <c r="G31" s="66" t="s">
        <v>234</v>
      </c>
      <c r="H31" s="66" t="s">
        <v>234</v>
      </c>
      <c r="I31" s="13" t="s">
        <v>19</v>
      </c>
      <c r="J31" s="36" t="s">
        <v>163</v>
      </c>
    </row>
    <row r="32" spans="1:10" ht="26.25">
      <c r="A32" s="27">
        <f t="shared" si="0"/>
        <v>26</v>
      </c>
      <c r="B32" s="32" t="s">
        <v>115</v>
      </c>
      <c r="C32" s="37" t="s">
        <v>251</v>
      </c>
      <c r="D32" s="44" t="s">
        <v>252</v>
      </c>
      <c r="E32" s="44" t="s">
        <v>253</v>
      </c>
      <c r="F32" s="66" t="s">
        <v>254</v>
      </c>
      <c r="G32" s="66" t="s">
        <v>254</v>
      </c>
      <c r="H32" s="66" t="s">
        <v>254</v>
      </c>
      <c r="I32" s="13" t="s">
        <v>19</v>
      </c>
      <c r="J32" s="36" t="s">
        <v>163</v>
      </c>
    </row>
    <row r="33" spans="1:10" ht="26.25">
      <c r="A33" s="27">
        <f t="shared" si="0"/>
        <v>27</v>
      </c>
      <c r="B33" s="32" t="s">
        <v>115</v>
      </c>
      <c r="C33" s="37" t="s">
        <v>255</v>
      </c>
      <c r="D33" s="44" t="s">
        <v>256</v>
      </c>
      <c r="E33" s="44" t="s">
        <v>257</v>
      </c>
      <c r="F33" s="66" t="s">
        <v>258</v>
      </c>
      <c r="G33" s="66" t="s">
        <v>258</v>
      </c>
      <c r="H33" s="66" t="s">
        <v>258</v>
      </c>
      <c r="I33" s="13" t="s">
        <v>19</v>
      </c>
      <c r="J33" s="36" t="s">
        <v>163</v>
      </c>
    </row>
    <row r="34" spans="1:10" ht="26.25">
      <c r="A34" s="27">
        <f t="shared" si="0"/>
        <v>28</v>
      </c>
      <c r="B34" s="32" t="s">
        <v>115</v>
      </c>
      <c r="C34" s="37" t="s">
        <v>259</v>
      </c>
      <c r="D34" s="44" t="s">
        <v>260</v>
      </c>
      <c r="E34" s="44" t="s">
        <v>262</v>
      </c>
      <c r="F34" s="66" t="s">
        <v>261</v>
      </c>
      <c r="G34" s="66" t="s">
        <v>261</v>
      </c>
      <c r="H34" s="66" t="s">
        <v>261</v>
      </c>
      <c r="I34" s="13" t="s">
        <v>19</v>
      </c>
      <c r="J34" s="36" t="s">
        <v>163</v>
      </c>
    </row>
    <row r="35" spans="1:10" ht="26.25">
      <c r="A35" s="27">
        <f t="shared" si="0"/>
        <v>29</v>
      </c>
      <c r="B35" s="32" t="s">
        <v>115</v>
      </c>
      <c r="C35" s="37" t="s">
        <v>263</v>
      </c>
      <c r="D35" s="44" t="s">
        <v>264</v>
      </c>
      <c r="E35" s="44" t="s">
        <v>265</v>
      </c>
      <c r="F35" s="66" t="s">
        <v>266</v>
      </c>
      <c r="G35" s="66" t="s">
        <v>266</v>
      </c>
      <c r="H35" s="66" t="s">
        <v>266</v>
      </c>
      <c r="I35" s="13" t="s">
        <v>19</v>
      </c>
      <c r="J35" s="36" t="s">
        <v>163</v>
      </c>
    </row>
    <row r="36" spans="1:10" ht="26.25">
      <c r="A36" s="27">
        <f t="shared" si="0"/>
        <v>30</v>
      </c>
      <c r="B36" s="32" t="s">
        <v>115</v>
      </c>
      <c r="C36" s="37" t="s">
        <v>267</v>
      </c>
      <c r="D36" s="44" t="s">
        <v>268</v>
      </c>
      <c r="E36" s="44" t="s">
        <v>269</v>
      </c>
      <c r="F36" s="66" t="s">
        <v>270</v>
      </c>
      <c r="G36" s="66" t="s">
        <v>270</v>
      </c>
      <c r="H36" s="66" t="s">
        <v>270</v>
      </c>
      <c r="I36" s="13" t="s">
        <v>19</v>
      </c>
      <c r="J36" s="36" t="s">
        <v>163</v>
      </c>
    </row>
    <row r="37" spans="1:10" ht="21">
      <c r="A37" s="27">
        <f t="shared" si="0"/>
        <v>31</v>
      </c>
      <c r="B37" s="32" t="s">
        <v>115</v>
      </c>
      <c r="C37" s="37" t="s">
        <v>271</v>
      </c>
      <c r="D37" s="44" t="s">
        <v>272</v>
      </c>
      <c r="E37" s="44" t="s">
        <v>273</v>
      </c>
      <c r="F37" s="66" t="s">
        <v>226</v>
      </c>
      <c r="G37" s="66" t="s">
        <v>226</v>
      </c>
      <c r="H37" s="66" t="s">
        <v>226</v>
      </c>
      <c r="I37" s="13" t="s">
        <v>19</v>
      </c>
      <c r="J37" s="36" t="s">
        <v>163</v>
      </c>
    </row>
    <row r="38" spans="1:10" ht="26.25">
      <c r="A38" s="27">
        <f t="shared" si="0"/>
        <v>32</v>
      </c>
      <c r="B38" s="32" t="s">
        <v>115</v>
      </c>
      <c r="C38" s="37" t="s">
        <v>274</v>
      </c>
      <c r="D38" s="44" t="s">
        <v>275</v>
      </c>
      <c r="E38" s="44" t="s">
        <v>276</v>
      </c>
      <c r="F38" s="66" t="s">
        <v>277</v>
      </c>
      <c r="G38" s="66" t="s">
        <v>277</v>
      </c>
      <c r="H38" s="66" t="s">
        <v>277</v>
      </c>
      <c r="I38" s="13" t="s">
        <v>19</v>
      </c>
      <c r="J38" s="36" t="s">
        <v>163</v>
      </c>
    </row>
    <row r="39" spans="1:10" ht="26.25">
      <c r="A39" s="27">
        <f t="shared" si="0"/>
        <v>33</v>
      </c>
      <c r="B39" s="32" t="s">
        <v>115</v>
      </c>
      <c r="C39" s="37" t="s">
        <v>278</v>
      </c>
      <c r="D39" s="44" t="s">
        <v>279</v>
      </c>
      <c r="E39" s="44" t="s">
        <v>280</v>
      </c>
      <c r="F39" s="66" t="s">
        <v>230</v>
      </c>
      <c r="G39" s="66" t="s">
        <v>230</v>
      </c>
      <c r="H39" s="66" t="s">
        <v>230</v>
      </c>
      <c r="I39" s="13" t="s">
        <v>19</v>
      </c>
      <c r="J39" s="36" t="s">
        <v>163</v>
      </c>
    </row>
    <row r="40" spans="1:10" ht="26.25">
      <c r="A40" s="27">
        <f t="shared" si="0"/>
        <v>34</v>
      </c>
      <c r="B40" s="32" t="s">
        <v>115</v>
      </c>
      <c r="C40" s="37" t="s">
        <v>281</v>
      </c>
      <c r="D40" s="44" t="s">
        <v>282</v>
      </c>
      <c r="E40" s="44" t="s">
        <v>283</v>
      </c>
      <c r="F40" s="66" t="s">
        <v>284</v>
      </c>
      <c r="G40" s="66" t="s">
        <v>284</v>
      </c>
      <c r="H40" s="66" t="s">
        <v>284</v>
      </c>
      <c r="I40" s="13" t="s">
        <v>19</v>
      </c>
      <c r="J40" s="36" t="s">
        <v>163</v>
      </c>
    </row>
    <row r="41" spans="1:10" ht="21">
      <c r="A41" s="27">
        <f t="shared" si="0"/>
        <v>35</v>
      </c>
      <c r="B41" s="32" t="s">
        <v>115</v>
      </c>
      <c r="C41" s="37" t="s">
        <v>285</v>
      </c>
      <c r="D41" s="44" t="s">
        <v>286</v>
      </c>
      <c r="E41" s="44" t="s">
        <v>287</v>
      </c>
      <c r="F41" s="66" t="s">
        <v>288</v>
      </c>
      <c r="G41" s="66" t="s">
        <v>288</v>
      </c>
      <c r="H41" s="66" t="s">
        <v>288</v>
      </c>
      <c r="I41" s="13" t="s">
        <v>19</v>
      </c>
      <c r="J41" s="36" t="s">
        <v>163</v>
      </c>
    </row>
    <row r="42" spans="1:10" ht="21">
      <c r="A42" s="27">
        <f t="shared" si="0"/>
        <v>36</v>
      </c>
      <c r="B42" s="32" t="s">
        <v>115</v>
      </c>
      <c r="C42" s="37" t="s">
        <v>289</v>
      </c>
      <c r="D42" s="44" t="s">
        <v>290</v>
      </c>
      <c r="E42" s="44" t="s">
        <v>291</v>
      </c>
      <c r="F42" s="66" t="s">
        <v>292</v>
      </c>
      <c r="G42" s="66" t="s">
        <v>292</v>
      </c>
      <c r="H42" s="66" t="s">
        <v>292</v>
      </c>
      <c r="I42" s="13" t="s">
        <v>19</v>
      </c>
      <c r="J42" s="36" t="s">
        <v>163</v>
      </c>
    </row>
    <row r="43" spans="1:10" ht="26.25">
      <c r="A43" s="27">
        <f t="shared" si="0"/>
        <v>37</v>
      </c>
      <c r="B43" s="32" t="s">
        <v>115</v>
      </c>
      <c r="C43" s="37" t="s">
        <v>293</v>
      </c>
      <c r="D43" s="44" t="s">
        <v>294</v>
      </c>
      <c r="E43" s="44" t="s">
        <v>295</v>
      </c>
      <c r="F43" s="66" t="s">
        <v>288</v>
      </c>
      <c r="G43" s="66" t="s">
        <v>288</v>
      </c>
      <c r="H43" s="66" t="s">
        <v>288</v>
      </c>
      <c r="I43" s="13" t="s">
        <v>19</v>
      </c>
      <c r="J43" s="36" t="s">
        <v>163</v>
      </c>
    </row>
    <row r="44" spans="1:10" ht="38.25">
      <c r="A44" s="27">
        <f t="shared" si="0"/>
        <v>38</v>
      </c>
      <c r="B44" s="34" t="s">
        <v>297</v>
      </c>
      <c r="C44" s="37" t="s">
        <v>296</v>
      </c>
      <c r="D44" s="45" t="s">
        <v>298</v>
      </c>
      <c r="E44" s="44" t="s">
        <v>299</v>
      </c>
      <c r="F44" s="67" t="s">
        <v>300</v>
      </c>
      <c r="G44" s="67" t="s">
        <v>300</v>
      </c>
      <c r="H44" s="67" t="s">
        <v>300</v>
      </c>
      <c r="I44" s="13" t="s">
        <v>19</v>
      </c>
      <c r="J44" s="9" t="s">
        <v>301</v>
      </c>
    </row>
    <row r="45" spans="1:10" ht="57">
      <c r="A45" s="27">
        <f t="shared" si="0"/>
        <v>39</v>
      </c>
      <c r="B45" s="34" t="s">
        <v>302</v>
      </c>
      <c r="C45" s="46" t="s">
        <v>303</v>
      </c>
      <c r="D45" s="47" t="s">
        <v>304</v>
      </c>
      <c r="E45" s="48" t="s">
        <v>305</v>
      </c>
      <c r="F45" s="65" t="s">
        <v>306</v>
      </c>
      <c r="G45" s="65" t="s">
        <v>306</v>
      </c>
      <c r="H45" s="65" t="s">
        <v>306</v>
      </c>
      <c r="I45" s="49" t="s">
        <v>19</v>
      </c>
      <c r="J45" s="50" t="s">
        <v>301</v>
      </c>
    </row>
    <row r="46" spans="1:10" ht="38.25">
      <c r="A46" s="27">
        <f t="shared" si="0"/>
        <v>40</v>
      </c>
      <c r="B46" s="34" t="s">
        <v>307</v>
      </c>
      <c r="C46" s="46" t="s">
        <v>308</v>
      </c>
      <c r="D46" s="47" t="s">
        <v>309</v>
      </c>
      <c r="E46" s="48" t="s">
        <v>310</v>
      </c>
      <c r="F46" s="65" t="s">
        <v>311</v>
      </c>
      <c r="G46" s="65" t="s">
        <v>311</v>
      </c>
      <c r="H46" s="65" t="s">
        <v>311</v>
      </c>
      <c r="I46" s="49" t="s">
        <v>19</v>
      </c>
      <c r="J46" s="50" t="s">
        <v>301</v>
      </c>
    </row>
    <row r="47" spans="1:10" ht="38.25">
      <c r="A47" s="27">
        <f t="shared" si="0"/>
        <v>41</v>
      </c>
      <c r="B47" s="34" t="s">
        <v>307</v>
      </c>
      <c r="C47" s="46" t="s">
        <v>312</v>
      </c>
      <c r="D47" s="47" t="s">
        <v>313</v>
      </c>
      <c r="E47" s="48" t="s">
        <v>314</v>
      </c>
      <c r="F47" s="65" t="s">
        <v>311</v>
      </c>
      <c r="G47" s="65" t="s">
        <v>311</v>
      </c>
      <c r="H47" s="65" t="s">
        <v>311</v>
      </c>
      <c r="I47" s="49" t="s">
        <v>19</v>
      </c>
      <c r="J47" s="50" t="s">
        <v>301</v>
      </c>
    </row>
    <row r="48" spans="1:10" ht="38.25">
      <c r="A48" s="27">
        <f t="shared" si="0"/>
        <v>42</v>
      </c>
      <c r="B48" s="34" t="s">
        <v>307</v>
      </c>
      <c r="C48" s="46" t="s">
        <v>315</v>
      </c>
      <c r="D48" s="47" t="s">
        <v>316</v>
      </c>
      <c r="E48" s="48" t="s">
        <v>317</v>
      </c>
      <c r="F48" s="65" t="s">
        <v>311</v>
      </c>
      <c r="G48" s="65" t="s">
        <v>311</v>
      </c>
      <c r="H48" s="65" t="s">
        <v>311</v>
      </c>
      <c r="I48" s="49" t="s">
        <v>19</v>
      </c>
      <c r="J48" s="50" t="s">
        <v>301</v>
      </c>
    </row>
    <row r="49" spans="1:10" ht="38.25">
      <c r="A49" s="27">
        <f t="shared" si="0"/>
        <v>43</v>
      </c>
      <c r="B49" s="34" t="s">
        <v>307</v>
      </c>
      <c r="C49" s="46" t="s">
        <v>318</v>
      </c>
      <c r="D49" s="47" t="s">
        <v>319</v>
      </c>
      <c r="E49" s="48" t="s">
        <v>320</v>
      </c>
      <c r="F49" s="65" t="s">
        <v>311</v>
      </c>
      <c r="G49" s="65" t="s">
        <v>311</v>
      </c>
      <c r="H49" s="65" t="s">
        <v>311</v>
      </c>
      <c r="I49" s="49" t="s">
        <v>19</v>
      </c>
      <c r="J49" s="50" t="s">
        <v>301</v>
      </c>
    </row>
    <row r="50" spans="1:10" ht="48">
      <c r="A50" s="27">
        <v>44</v>
      </c>
      <c r="B50" s="34" t="s">
        <v>333</v>
      </c>
      <c r="C50" s="46" t="s">
        <v>341</v>
      </c>
      <c r="D50" s="47" t="s">
        <v>342</v>
      </c>
      <c r="E50" s="48" t="s">
        <v>343</v>
      </c>
      <c r="F50" s="65" t="s">
        <v>344</v>
      </c>
      <c r="G50" s="65" t="s">
        <v>344</v>
      </c>
      <c r="H50" s="65" t="s">
        <v>344</v>
      </c>
      <c r="I50" s="49" t="s">
        <v>19</v>
      </c>
      <c r="J50" s="50" t="s">
        <v>301</v>
      </c>
    </row>
    <row r="51" spans="1:10" ht="48">
      <c r="A51" s="27">
        <v>45</v>
      </c>
      <c r="B51" s="34" t="s">
        <v>333</v>
      </c>
      <c r="C51" s="46" t="s">
        <v>334</v>
      </c>
      <c r="D51" s="47" t="s">
        <v>335</v>
      </c>
      <c r="E51" s="48" t="s">
        <v>336</v>
      </c>
      <c r="F51" s="65" t="s">
        <v>337</v>
      </c>
      <c r="G51" s="65" t="s">
        <v>337</v>
      </c>
      <c r="H51" s="65" t="s">
        <v>337</v>
      </c>
      <c r="I51" s="49" t="s">
        <v>19</v>
      </c>
      <c r="J51" s="50" t="s">
        <v>301</v>
      </c>
    </row>
    <row r="52" spans="1:10" ht="48">
      <c r="A52" s="27">
        <v>46</v>
      </c>
      <c r="B52" s="34" t="s">
        <v>333</v>
      </c>
      <c r="C52" s="46" t="s">
        <v>334</v>
      </c>
      <c r="D52" s="47" t="s">
        <v>338</v>
      </c>
      <c r="E52" s="48" t="s">
        <v>339</v>
      </c>
      <c r="F52" s="65" t="s">
        <v>340</v>
      </c>
      <c r="G52" s="65" t="s">
        <v>340</v>
      </c>
      <c r="H52" s="65" t="s">
        <v>340</v>
      </c>
      <c r="I52" s="49" t="s">
        <v>19</v>
      </c>
      <c r="J52" s="50" t="s">
        <v>301</v>
      </c>
    </row>
    <row r="53" spans="1:10" ht="38.25">
      <c r="A53" s="27">
        <v>47</v>
      </c>
      <c r="B53" s="34" t="s">
        <v>325</v>
      </c>
      <c r="C53" s="46" t="s">
        <v>324</v>
      </c>
      <c r="D53" s="47" t="s">
        <v>326</v>
      </c>
      <c r="E53" s="48" t="s">
        <v>327</v>
      </c>
      <c r="F53" s="65" t="s">
        <v>328</v>
      </c>
      <c r="G53" s="65" t="s">
        <v>328</v>
      </c>
      <c r="H53" s="65" t="s">
        <v>328</v>
      </c>
      <c r="I53" s="49" t="s">
        <v>19</v>
      </c>
      <c r="J53" s="50" t="s">
        <v>301</v>
      </c>
    </row>
    <row r="54" spans="1:10" ht="66.75">
      <c r="A54" s="27">
        <v>48</v>
      </c>
      <c r="B54" s="34" t="s">
        <v>345</v>
      </c>
      <c r="C54" s="46" t="s">
        <v>330</v>
      </c>
      <c r="D54" s="47" t="s">
        <v>368</v>
      </c>
      <c r="E54" s="48" t="s">
        <v>369</v>
      </c>
      <c r="F54" s="65" t="s">
        <v>370</v>
      </c>
      <c r="G54" s="65" t="s">
        <v>370</v>
      </c>
      <c r="H54" s="65" t="s">
        <v>370</v>
      </c>
      <c r="I54" s="49" t="s">
        <v>19</v>
      </c>
      <c r="J54" s="50" t="s">
        <v>163</v>
      </c>
    </row>
    <row r="55" spans="1:10" ht="66.75">
      <c r="A55" s="27">
        <v>49</v>
      </c>
      <c r="B55" s="34" t="s">
        <v>345</v>
      </c>
      <c r="C55" s="46" t="s">
        <v>330</v>
      </c>
      <c r="D55" s="47" t="s">
        <v>365</v>
      </c>
      <c r="E55" s="48" t="s">
        <v>366</v>
      </c>
      <c r="F55" s="65" t="s">
        <v>367</v>
      </c>
      <c r="G55" s="65" t="s">
        <v>367</v>
      </c>
      <c r="H55" s="65" t="s">
        <v>367</v>
      </c>
      <c r="I55" s="49" t="s">
        <v>19</v>
      </c>
      <c r="J55" s="50" t="s">
        <v>163</v>
      </c>
    </row>
    <row r="56" spans="1:10" ht="66.75">
      <c r="A56" s="27">
        <v>50</v>
      </c>
      <c r="B56" s="34" t="s">
        <v>345</v>
      </c>
      <c r="C56" s="46" t="s">
        <v>330</v>
      </c>
      <c r="D56" s="47" t="s">
        <v>362</v>
      </c>
      <c r="E56" s="48" t="s">
        <v>363</v>
      </c>
      <c r="F56" s="65" t="s">
        <v>364</v>
      </c>
      <c r="G56" s="65" t="s">
        <v>364</v>
      </c>
      <c r="H56" s="65" t="s">
        <v>364</v>
      </c>
      <c r="I56" s="49" t="s">
        <v>19</v>
      </c>
      <c r="J56" s="50" t="s">
        <v>163</v>
      </c>
    </row>
    <row r="57" spans="1:10" ht="66.75">
      <c r="A57" s="27">
        <v>51</v>
      </c>
      <c r="B57" s="34" t="s">
        <v>345</v>
      </c>
      <c r="C57" s="46" t="s">
        <v>330</v>
      </c>
      <c r="D57" s="47" t="s">
        <v>359</v>
      </c>
      <c r="E57" s="48" t="s">
        <v>360</v>
      </c>
      <c r="F57" s="65" t="s">
        <v>361</v>
      </c>
      <c r="G57" s="65" t="s">
        <v>361</v>
      </c>
      <c r="H57" s="65" t="s">
        <v>361</v>
      </c>
      <c r="I57" s="49" t="s">
        <v>19</v>
      </c>
      <c r="J57" s="50" t="s">
        <v>163</v>
      </c>
    </row>
    <row r="58" spans="1:10" ht="66.75">
      <c r="A58" s="27">
        <v>52</v>
      </c>
      <c r="B58" s="34" t="s">
        <v>345</v>
      </c>
      <c r="C58" s="46" t="s">
        <v>330</v>
      </c>
      <c r="D58" s="47" t="s">
        <v>353</v>
      </c>
      <c r="E58" s="48" t="s">
        <v>354</v>
      </c>
      <c r="F58" s="65" t="s">
        <v>355</v>
      </c>
      <c r="G58" s="65" t="s">
        <v>355</v>
      </c>
      <c r="H58" s="65" t="s">
        <v>355</v>
      </c>
      <c r="I58" s="49" t="s">
        <v>19</v>
      </c>
      <c r="J58" s="50" t="s">
        <v>163</v>
      </c>
    </row>
    <row r="59" spans="1:10" ht="66.75">
      <c r="A59" s="27">
        <v>53</v>
      </c>
      <c r="B59" s="34" t="s">
        <v>345</v>
      </c>
      <c r="C59" s="46" t="s">
        <v>330</v>
      </c>
      <c r="D59" s="47" t="s">
        <v>356</v>
      </c>
      <c r="E59" s="48" t="s">
        <v>357</v>
      </c>
      <c r="F59" s="65" t="s">
        <v>358</v>
      </c>
      <c r="G59" s="65" t="s">
        <v>358</v>
      </c>
      <c r="H59" s="65" t="s">
        <v>358</v>
      </c>
      <c r="I59" s="49" t="s">
        <v>19</v>
      </c>
      <c r="J59" s="50" t="s">
        <v>163</v>
      </c>
    </row>
    <row r="60" spans="1:10" ht="66.75">
      <c r="A60" s="27">
        <v>54</v>
      </c>
      <c r="B60" s="34" t="s">
        <v>345</v>
      </c>
      <c r="C60" s="46" t="s">
        <v>330</v>
      </c>
      <c r="D60" s="47" t="s">
        <v>350</v>
      </c>
      <c r="E60" s="48" t="s">
        <v>351</v>
      </c>
      <c r="F60" s="65" t="s">
        <v>352</v>
      </c>
      <c r="G60" s="65" t="s">
        <v>352</v>
      </c>
      <c r="H60" s="65" t="s">
        <v>352</v>
      </c>
      <c r="I60" s="49" t="s">
        <v>19</v>
      </c>
      <c r="J60" s="50" t="s">
        <v>163</v>
      </c>
    </row>
    <row r="61" spans="1:10" ht="66.75">
      <c r="A61" s="27">
        <v>55</v>
      </c>
      <c r="B61" s="34" t="s">
        <v>345</v>
      </c>
      <c r="C61" s="46" t="s">
        <v>330</v>
      </c>
      <c r="D61" s="47" t="s">
        <v>347</v>
      </c>
      <c r="E61" s="51" t="s">
        <v>348</v>
      </c>
      <c r="F61" s="65" t="s">
        <v>349</v>
      </c>
      <c r="G61" s="65" t="s">
        <v>349</v>
      </c>
      <c r="H61" s="65" t="s">
        <v>349</v>
      </c>
      <c r="I61" s="49" t="s">
        <v>19</v>
      </c>
      <c r="J61" s="50" t="s">
        <v>163</v>
      </c>
    </row>
    <row r="62" spans="1:10" ht="66.75">
      <c r="A62" s="27">
        <v>56</v>
      </c>
      <c r="B62" s="34" t="s">
        <v>329</v>
      </c>
      <c r="C62" s="46" t="s">
        <v>330</v>
      </c>
      <c r="D62" s="47" t="s">
        <v>346</v>
      </c>
      <c r="E62" s="51" t="s">
        <v>331</v>
      </c>
      <c r="F62" s="65" t="s">
        <v>332</v>
      </c>
      <c r="G62" s="65" t="s">
        <v>332</v>
      </c>
      <c r="H62" s="65" t="s">
        <v>332</v>
      </c>
      <c r="I62" s="49" t="s">
        <v>19</v>
      </c>
      <c r="J62" s="50" t="s">
        <v>163</v>
      </c>
    </row>
    <row r="63" spans="1:10" ht="38.25">
      <c r="A63" s="27">
        <v>57</v>
      </c>
      <c r="B63" s="34" t="s">
        <v>307</v>
      </c>
      <c r="C63" s="46" t="s">
        <v>321</v>
      </c>
      <c r="D63" s="47" t="s">
        <v>322</v>
      </c>
      <c r="E63" s="51" t="s">
        <v>323</v>
      </c>
      <c r="F63" s="65" t="s">
        <v>311</v>
      </c>
      <c r="G63" s="65" t="s">
        <v>311</v>
      </c>
      <c r="H63" s="65" t="s">
        <v>311</v>
      </c>
      <c r="I63" s="49" t="s">
        <v>19</v>
      </c>
      <c r="J63" s="50" t="s">
        <v>301</v>
      </c>
    </row>
    <row r="64" spans="1:10" ht="12.75">
      <c r="A64" s="52"/>
      <c r="B64" s="53"/>
      <c r="C64" s="54"/>
      <c r="D64" s="55"/>
      <c r="E64" s="56"/>
      <c r="F64" s="64">
        <f>F63+F62+F61+F59+F58+F57+F56+F55+F54+F53+F52+F51+F50+F49+F48+F47+F46+F45+F44+F43+F42+F41+F40+F39+F38+F37+F36+F35+F34+F33+F32+F31+F30+F29+F28+F27+F26+F25+F24+F23+F22+F21+F20+F19+F18+F17+F16+F15+F14+F13+F12+F11+F10+F9+F8+F7</f>
        <v>81567599.65</v>
      </c>
      <c r="G64" s="64">
        <f>G63+G62+G61+G59+G58+G57+G56+G55+G54+G53+G52+G51+G50+G49+G48+G47+G46+G45+G44+G43+G42+G41+G40+G39+G38+G37+G36+G35+G34+G33+G32+G31+G30+G29+G28+G27+G26+G25+G24+G23+G22+G21+G20+G19+G18+G17+G16+G15+G14+G13+G12+G11+G10+G9+G8+G7</f>
        <v>81567599.65</v>
      </c>
      <c r="H64" s="64">
        <f>H63+H62+H61+H59+H58+H57+H56+H55+H54+H53+H52+H51+H50+H49+H48+H47+H46+H45+H44+H43+H42+H41+H40+H39+H38+H37+H36+H35+H34+H33+H32+H31+H30+H29+H28+H27+H26+H25+H24+H23+H22+H21+H20+H19+H18+H17+H16+H15+H14+H13+H12+H11+H10+H9+H8+H7</f>
        <v>81567599.65</v>
      </c>
      <c r="I64" s="57"/>
      <c r="J64" s="58"/>
    </row>
    <row r="65" spans="6:8" ht="12.75">
      <c r="F65" s="1"/>
      <c r="G65" s="26"/>
      <c r="H65" s="26"/>
    </row>
    <row r="67" ht="12.75">
      <c r="B67" s="31"/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2017-10-24T07:59:41Z</cp:lastPrinted>
  <dcterms:created xsi:type="dcterms:W3CDTF">1996-10-08T23:32:33Z</dcterms:created>
  <dcterms:modified xsi:type="dcterms:W3CDTF">2017-10-26T07:56:59Z</dcterms:modified>
  <cp:category/>
  <cp:version/>
  <cp:contentType/>
  <cp:contentStatus/>
</cp:coreProperties>
</file>